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orge Paladines\Desktop\PAM 24-27\"/>
    </mc:Choice>
  </mc:AlternateContent>
  <bookViews>
    <workbookView minimized="1" xWindow="0" yWindow="0" windowWidth="20490" windowHeight="7650" tabRatio="788"/>
  </bookViews>
  <sheets>
    <sheet name="PAM 2024-2027" sheetId="6" r:id="rId1"/>
  </sheets>
  <definedNames>
    <definedName name="_xlnm._FilterDatabase" localSheetId="0" hidden="1">'PAM 2024-2027'!$7:$71</definedName>
  </definedNames>
  <calcPr calcId="162913"/>
  <fileRecoveryPr repairLoad="1"/>
</workbook>
</file>

<file path=xl/calcChain.xml><?xml version="1.0" encoding="utf-8"?>
<calcChain xmlns="http://schemas.openxmlformats.org/spreadsheetml/2006/main">
  <c r="J71" i="6" l="1"/>
  <c r="I71" i="6" l="1"/>
</calcChain>
</file>

<file path=xl/sharedStrings.xml><?xml version="1.0" encoding="utf-8"?>
<sst xmlns="http://schemas.openxmlformats.org/spreadsheetml/2006/main" count="227" uniqueCount="196">
  <si>
    <t>METAS</t>
  </si>
  <si>
    <t>INDICADORES</t>
  </si>
  <si>
    <t>ACCIONES</t>
  </si>
  <si>
    <t>PLAZO (PROGRAMACIÓN DE ACCIONES)</t>
  </si>
  <si>
    <t>FECHA DE INICIO</t>
  </si>
  <si>
    <t>RESPONSABLE DE LA ACCIÓN</t>
  </si>
  <si>
    <t>COMPONENTES DEL PAM ASOCIADOS A LOS OBJETIVOS</t>
  </si>
  <si>
    <t>ACOMPAÑAMIENTO A ESTABLECIMIENTOS EDUCATIVOS</t>
  </si>
  <si>
    <t>USO DE HERRAMIENTAS TECNOLÓGICAS (TIC'S)</t>
  </si>
  <si>
    <t>FORMACIÓN DE DOCENTES Y DIRECTIVOS DOCENTES</t>
  </si>
  <si>
    <t>Porcentaje</t>
  </si>
  <si>
    <t>%</t>
  </si>
  <si>
    <t>No. de establecimientos educativos acompañados</t>
  </si>
  <si>
    <t>RESPONSABLE DEL  SEGUIMIENTO</t>
  </si>
  <si>
    <t>UBICACIÓN GEOGRÁFICA</t>
  </si>
  <si>
    <t>OBJETIVO ESTRATÉGICO</t>
  </si>
  <si>
    <t xml:space="preserve">Acompañar a los establecimientos educativos en la aplicación y seguimiento de la autoevaluación y los planes de mejoramiento institucional </t>
  </si>
  <si>
    <t>No. EE con mejores resultados en Pruebas Saber / No. EE del departamento</t>
  </si>
  <si>
    <t>Fortalecer las Escuelas Normales Superiores de los Municipios no certificados del Departamento de Nariño.</t>
  </si>
  <si>
    <t>SECRETARIA DE EDUCACION DEPARTAMENTAL DE NARIÑO
SUBSECRETARIA DE CALIDAD EDUCATIVA</t>
  </si>
  <si>
    <t>Fortalecer el sector educativo, mediante la ejecución de programas y estrategias de capacitación encaminados a garantizar la calidad educativa en los establecimientos educativos de los municipios no certificados del Departamento de Nariño para mejorar los resultados de las Pruebas Saber.</t>
  </si>
  <si>
    <t>Asistencias Técnicas en sitio o virtuales dirigido a los docentes y directivos docentes de las Instituciones Educativas Focalizadas.</t>
  </si>
  <si>
    <t>Establecer mediante circular, los plazos de recepción de formatos diligenciados (Autoevaluación Institucional, Plan de Mejoramiento y Seguimiento al Plan de Mejoramiento).</t>
  </si>
  <si>
    <t>Focalizar las Instituciones Educativas con bajos promedios ICFES y que no hayan recibido acompañamiento en los últimos cuatro años, para realizar Asistencia Técnica en sitio o a través de videoconferencia.</t>
  </si>
  <si>
    <t>Focalización de los Establecimientos Educativos con bajos resultados en Pruebas Saber</t>
  </si>
  <si>
    <t>Convocatoria para la presentación de Propuestas de Programas de Formación Permanente de Docentes - CDCD</t>
  </si>
  <si>
    <t>Desarrollo de Programas de Formación Permante de Docentes  aprobados por el Comitè Departamental de capacitación de Docentes - CDCD</t>
  </si>
  <si>
    <t>total ponderado cuatrenio
100%</t>
  </si>
  <si>
    <t>RECURSOS 2024 - 2027</t>
  </si>
  <si>
    <t>SEGUIMIENTO AL PLAN DE APOYO AL MEJORAMIENTO
AÑO 2025</t>
  </si>
  <si>
    <t>SEGUIMIENTO AL PLAN APOYO AL MEJORAMIENTO
AÑO 2026</t>
  </si>
  <si>
    <t>SEGUIMIENTO AL PLAN DE APOYO AL MEJORAMIENTO
AÑO 2027</t>
  </si>
  <si>
    <t>URBANO/RURAL</t>
  </si>
  <si>
    <t>GESTIÓN DE LA CALIDAD DEL PROCESO EDUCATIVO EN EDUCACION PREESCOLAR, BASICA Y MEDIA</t>
  </si>
  <si>
    <t>Brindar acompañamiento a Establecimientos Educativos en la implementación de Proyectos Pedagógicos Transversales</t>
  </si>
  <si>
    <t>Establecimientos Educativos acompañados en PPT</t>
  </si>
  <si>
    <t>Revisión y retroalimentación de Proyectos Pedagógicos Transversales de Instituciones Educativas priorizadas.</t>
  </si>
  <si>
    <t>Acompañamiento Pedagógico en sitio a Instituciones Educativas focalizadas</t>
  </si>
  <si>
    <t>100 Instituciones Educativas con acompañamiento en proyectos pedagógicos transversales de acuerdo a las acciones establecidas</t>
  </si>
  <si>
    <t>MARTHA SANTACRUZ</t>
  </si>
  <si>
    <t>LIDER DE MEJORAMIENTO</t>
  </si>
  <si>
    <t>Articulación de acciones Interinstitucionales que fortalezcan la implementación de los PPT en Instituciones Educativas focalizadas</t>
  </si>
  <si>
    <t>EE dotados con material pedagógico y equipos de innovación.</t>
  </si>
  <si>
    <t>Jornadas de trabajo con directivos docentes de las Escuelas Normales Superiores</t>
  </si>
  <si>
    <t>Presentación de solicitudes de apoyo financiero</t>
  </si>
  <si>
    <t>Jornadas de sensibilización y motivación con estudiantes de l PFC.</t>
  </si>
  <si>
    <t>FABIAN JARAMILLO RIVERA
SONIA CUARAN</t>
  </si>
  <si>
    <t>FECHA FINALIZACION</t>
  </si>
  <si>
    <t>OBJETIVO PLAN DE DESARROLLO</t>
  </si>
  <si>
    <t>Fortalecimiento Institucional a través de gestiones administrativas internas y la realización de alianzas interinstitucionales que permitan una adecuada garantía del derecho a la educación en los municipios no certificados del departamento, mejorando la oferta y atendiendo la eduación inicial con enfoque inclusivo.</t>
  </si>
  <si>
    <t xml:space="preserve">Cinco (5) Escuelas Normales fortalecidas en el programa de Educación Complementaria, buscando contribuir a una mejor cualificación de los maestros en formación. </t>
  </si>
  <si>
    <t>Brindar un servicio de formación por ciclos lectivos especiales integrados</t>
  </si>
  <si>
    <t xml:space="preserve">Creados y fortalecidos 42 establecimientos educativos con atención integral a la primera infancia, de acuerdo a la política nacional
</t>
  </si>
  <si>
    <t>Instituciones educativas oficiales que implementan el nivel preescolar en el marco de la atención integral</t>
  </si>
  <si>
    <t>Revisión de las diferentes propuestas presentadas por los establecimientos educativos de los municipios no certificados del departamento, para la implementaciòn del grado Jardìn.</t>
  </si>
  <si>
    <t>Retroalimentación de las  propuestas presentadas por las Instituciones  para la implementaciòn del grado Jardìn.</t>
  </si>
  <si>
    <t>SILVIA CARDENAS</t>
  </si>
  <si>
    <t>Brindar acompañamiento en Modelos educativos - Niñas y Niños que transitan al nivel de Transición en establecimientos educativos oficiales</t>
  </si>
  <si>
    <t>Se proyectará  acto administrativo de la gestión de la cobertura del año 2025, incluyendo el capitulo de la gestión para el grado transición.</t>
  </si>
  <si>
    <t>Se realizará  la  asignación de cupos, de acuerdo a la información que se entrega en las bases de datos es decir de acuerdo a los Establecimientos Educativos que existen  en el área donde se encuentran los niños de ICBF y los  identificados por prosperidad social</t>
  </si>
  <si>
    <t>Se desarrollará la estrategia " Todos Listos" para el transito armónico a través de asistencias Técnicas.</t>
  </si>
  <si>
    <t>Realizar nuevos cruces de bases de datos para identificar si se matricularon todos los estudiantes que debían transitar.</t>
  </si>
  <si>
    <t>Seguimiento de matricula.</t>
  </si>
  <si>
    <t>Realizar socialización de la oferta educativa, tiempos de inscripción, matricula, documentación, plan de trabajo, guía No 13,</t>
  </si>
  <si>
    <t>Desarrollar acciones de fortalecimiento y sensibilización a maestros, maestras de preescolar, agentes educativos de ICBF y madres lideres</t>
  </si>
  <si>
    <t>Establecimientos Educativos acompañados con modelos educativos</t>
  </si>
  <si>
    <t>Ejecutada la estrategia de tránsito armónico de niñas y niños de 5 años de edad del ICBF al sistema educativo oficial</t>
  </si>
  <si>
    <t>GIOVANNY SUAREZ GUERRERO</t>
  </si>
  <si>
    <t>Programas, proyectos y estrategias evaluadas</t>
  </si>
  <si>
    <t>Desarrollado el servicio de evaluación de las estrategias educativas implementadas en la educación inicial, preescolar, básica y media</t>
  </si>
  <si>
    <t xml:space="preserve">Revisión diagnóstica inicial poblacion adulta </t>
  </si>
  <si>
    <t>Revisión de los lineamientos generales y orientaciones para la educación formal de personas jóvenes y adultas en Colombia.</t>
  </si>
  <si>
    <t>Desarrollar y ejecutar una estrategia para la  erradicación del analfabetismo "Nariño lee y escribe bien"</t>
  </si>
  <si>
    <t>Ejecutado el servicio de formación por ciclos lectivos especiales integrados</t>
  </si>
  <si>
    <t>Personas beneficiarias de ciclos lectivos especiales integrados</t>
  </si>
  <si>
    <t>Revisión de lineamientos y materiales de apoyo emitidos por el MinEducación sobre los CLEI</t>
  </si>
  <si>
    <t>Articular con la Oficina de Inspección y Vigilancia las acciones de verificación en las IE sobre la implementación de los CLEI</t>
  </si>
  <si>
    <t>Realizar monitoreo permanente al estado de la cobertura en matrícula de jóvenes y adultos en los CLEI</t>
  </si>
  <si>
    <t>Realizar asistencia técnica por demanda dirigida a Docentes y Directivos Docentes sobre lineamientos de alfabetización para adulto</t>
  </si>
  <si>
    <t>Formados Directivos Docentes, Docentes y agentes educativos para mejorar sus capacidades pedagógicas, investigativas didácticas e innovadoras para el aprendizaje, en evaluación educativa, innovación tecnológica, educación inclusiva e inicial, bilingüismo, fundamentalmente y en aquellos aspectos definidos en el Plan Territorial de Formación Docente</t>
  </si>
  <si>
    <t>Docentes beneficiados con formación y capacitación</t>
  </si>
  <si>
    <t>Formulación y Socialización del Plan Territorial de Formación Docentes 2024-2027</t>
  </si>
  <si>
    <t>Ejecución de proyectos, planes y programas del PTFD 2024-2027</t>
  </si>
  <si>
    <t>NELLY GOMEZ ESPINOSA</t>
  </si>
  <si>
    <t xml:space="preserve">Formular el Plan Terriotorial de Formación Docentes, que cumpla con las expectativas de la comunidad educativa en las diferentes áreas del conocimiento </t>
  </si>
  <si>
    <t xml:space="preserve">Brindar acompañamiento a los Programas flexibles para atención educativa a población adulta y en extra  edad estimada en 3730 estudiantes aproximadamente.
</t>
  </si>
  <si>
    <t>Segumiento al PTFD 2024-2027</t>
  </si>
  <si>
    <t>SEGUIMIENTO AL PLAN DE APOYO AL MEJORAMIENTO
AÑO 2024</t>
  </si>
  <si>
    <t>Articulada  la educación media de las Institciones Educativas  y el sector productivo.</t>
  </si>
  <si>
    <t>Ejecutar el Programa de semilleros de Investigación desde la primera infancia, para incentivar la creatividad y espíritu innovador -CREANDO ANDO</t>
  </si>
  <si>
    <t>Programas y proyectos de educación pertinente articulados con el sector productivo</t>
  </si>
  <si>
    <t>Se divulgará y promoverá el programa de semilleros de investigación con la organización de festivales escolares orientados hacia la creatividad y la innovación</t>
  </si>
  <si>
    <t>Se constituiran grupos de investigación escolar con la participacion de docentes, padres de familia y con apoyo de las alcaldias con el fin de motivar a los NNA a crear e implementar nuevas formas de aprender con innovación y creatividad</t>
  </si>
  <si>
    <t>Se consolidará ambientes de aprendizaje desde la primera infancia que incentiven la creatividad y la innovación</t>
  </si>
  <si>
    <t>VIGENCIA 2024 - 2027</t>
  </si>
  <si>
    <t>PLAN DE APOYO AL MEJORAMIENTO (SUBPROCESO D02.01)</t>
  </si>
  <si>
    <t>Implementado del Plan Educativo Rural PER, con calidad y pertinencia, que contemple la asesoría y orientación técnica a las Instituciones Educativas rurales del departamento de Nariño y a las familias.</t>
  </si>
  <si>
    <t>Brindar asesoría y compañamiento a los establecimientos educativos en la implementación del Plan Educativo Rural PER, en las Instituciones Educativas del departamento.</t>
  </si>
  <si>
    <t>Numero de Instituciones Educativas con Plan de Educación Rural implementados</t>
  </si>
  <si>
    <t>Caracterización de las Instituciones Educativas rurales de las Instituciones Educativas no certificadas del departamento de Nariño.</t>
  </si>
  <si>
    <t xml:space="preserve"> Identificación de la población objeto de caracterización en los municipios no certificados del departamento de Nariño.</t>
  </si>
  <si>
    <t>TERESITA NARVAEZ NARVAEZ</t>
  </si>
  <si>
    <t xml:space="preserve">Aplicación de una encuesta aplicada a las instituciones educativas con modalidad agropecuaria y afines. </t>
  </si>
  <si>
    <t>Brindado el Servicio de acompañamiento para el desarrollo de modelos educativos interculturales en los municipios no certificados</t>
  </si>
  <si>
    <t>Socializar los Lineamientos Pedagógicos Curriculares de la educación media con la educación superior facilitando su acceso y permanencia en programas educativos a nivel técnico y tecnológico, specialmente en los establecimientos educativos focalizados por el programa SIMES del MEN.</t>
  </si>
  <si>
    <t>Modelos educativos acompañados</t>
  </si>
  <si>
    <t>Seguimiento a firma de Convenio interadministrativo, secretaria de educación-Gobernación de Nariño y Caja de Compensación de Nariño-COMFAMILIAR - programa Jornadas Escolares Complementarias.</t>
  </si>
  <si>
    <t>Seguimiento a firma de Convenio interadministrativo, Secretaria de Educación, Gobernación de Nariño y el SENA,  Programa de Articulación de la Educación Media con la Educación Técnica-Doble Titulación</t>
  </si>
  <si>
    <t>Convocatorias a directivos y docentes, mediante la cual se socializa la forma de ingreso a los diferentes programas, tanto de JEC y  programas de articulación de la educación media con SENA.</t>
  </si>
  <si>
    <t>SOCORRO BASTIDAS LEGARDA</t>
  </si>
  <si>
    <t>Acompañamiento en sitio con pares Tutores en estrategias de enseñanza,mediante el programa de Tutorías del Aprendizaje y la Formación Integral PTAFI/3.0</t>
  </si>
  <si>
    <t>Seguimiento a los Establecimientos que vienen siendo acompañados con el programa de Tutorías del Aprendizaje y la Formación Integral PTAFI/3.0</t>
  </si>
  <si>
    <t>FABIAN IBARRA CHAMORRO
ANA MILENA  BASTIDAS
JORGE PALADINES BELLO</t>
  </si>
  <si>
    <t>Realizado el acompañamiento a establecimientos educativos que actualmente implementan jornada única</t>
  </si>
  <si>
    <t>No. de establecimientos educativos acompañados en Jornada Única</t>
  </si>
  <si>
    <t>Fortalecer la calidad a través de estrategias diferenciales, innovadoras, pertinentes con los territorios y ajustadas a los requerimientos globales, promoviendo la cultura de la paz, la garantías de los derechos y el fortalecimientos de las habilidades de la niñez, adolesencia, juventud y la comunidad de las Instituciones de Educción de los 61 municipios no certificados de Nariño.</t>
  </si>
  <si>
    <t>Revisión de los documentos con Manuales de Convivencia radicados en la SED para valoración aspectos y procedimientos en la atención y resolución de conflictos presentados en la comunidad Educativa</t>
  </si>
  <si>
    <t xml:space="preserve">Fundamentación conceptual y metodologica asi como aplicación del debido proceso  en correspondencia a normatividad legal y/o respeto de los derechos humanos, construcción de Paz y alianza para la vida </t>
  </si>
  <si>
    <t>Concertar nuevas dimensiones del Manual de Convivencia en respuesta a una mirada no unicamente punitiva ni sancionatoria sino que convoque a las justicia restaurativa como escenario para la resolución creativa de conflictos presentados entre los actores de la comunidad educativa</t>
  </si>
  <si>
    <t>Difundir y apropiar el proceso de resignificación de los Manuales de Convivencia utilizando las nuevas tecnologias de  la comunicación e información con inclusión para que se contribuya a la construcción de ambientes de una sana, pacifica convivencia y una Paz duradera</t>
  </si>
  <si>
    <t>Brindado el acompañamiento de apoyo a la implementación de modelos de innovación educativa</t>
  </si>
  <si>
    <t>Resignificar los manuales de convivencia de las 241 Instituciones Educativas de los municipios no certificados del Departamento, enfocados a la Construcción de una Cultura de Paz y Convivencia Escolar orientando acciones tendientes a la transformación de ambientes escolares tolerantes y amigables con inclusión a escuelas de familia y que contribuyan a superar los problemas que enfrenta la niñez, la adolescencia y juventud.</t>
  </si>
  <si>
    <t>No. de E.E. apoyados para la  implementación de modelos de innovación educativa</t>
  </si>
  <si>
    <t>Fortalecimiento de los programas de orientación vocacional, educación socio ocupacional y de educación para el trabajo y desarrollo humano (PETDH)</t>
  </si>
  <si>
    <t xml:space="preserve">Revisión diagnóstica inicial estudiantes </t>
  </si>
  <si>
    <t>Revisión de lineamientos y materiales de apoyo emitidos por el MinEducación sobre los temas de orientación vocacional y ETDH</t>
  </si>
  <si>
    <t>Articular con la Oficina de Inspección y Vigilancia las acciones de verificación a Institutos que ofrecen ETDH</t>
  </si>
  <si>
    <t>Realizar monitoreo permanente al desarrollo y cobertura de estrategias de orientación vocacional en las IE</t>
  </si>
  <si>
    <t>Realizar asistencia técnica por demanda, dirigida a Docentes y Directivos Docentes sobre lineamientos de la SED frente los de temas de orientación vocacional y ETDH</t>
  </si>
  <si>
    <t>Brindado el acompañamiento para el servicio de orientación socio ocupacional</t>
  </si>
  <si>
    <t>Apoyados los servicios de información y divulgación en materia educativa a los estabecimientos educativos</t>
  </si>
  <si>
    <t>Gestionar la conformación y el funcionamiento  de la Junta Departamental de Educación - JUDE -y motivación para que los municipios conformen las Juntas Municipales de Educación - JUME - en el marco de los artículos 158 y 161 de la Ley 115 de 1994.</t>
  </si>
  <si>
    <t>Se realizará una revisión normativa de la Ley 115 de 1994,  sobre conformación y funciones de la JUDE y la JUME</t>
  </si>
  <si>
    <t>Se convocará a los estamentos y/o representantes para socialización actividades y funciones propias de las JUDE y las JUME</t>
  </si>
  <si>
    <t>Se realizarán e implementarán acciones y/o estrategias orientadas al fortalecimiento y sostenibilidad de las JUDE y las JUME, destacando su trabajo dirigido al fortalecimiento del sector educativo</t>
  </si>
  <si>
    <t>Realizado el proceso de evaluación para docentes y Directivos Docentes</t>
  </si>
  <si>
    <t>No. de documentos elaborados</t>
  </si>
  <si>
    <t xml:space="preserve">Elaboración y divulgación del cronograma de evaluación docente y Directivo Docente. </t>
  </si>
  <si>
    <t>Concertación de compromisos funcionales y comportamentales entre evaluadores y evaluados</t>
  </si>
  <si>
    <t>Se adelantará proceso de formación a evaluadores  de rectores y directores rurales</t>
  </si>
  <si>
    <t>Seguimiento periodico al cumplimientos de los compromisos concertados</t>
  </si>
  <si>
    <t>Consolidación y notificación  del proceso de cierre de la evaluación docentes y Directivo Docente.</t>
  </si>
  <si>
    <t xml:space="preserve">Consolidr el proceso de Evaluación a Docentes y Directivos Docentes vinculados bajo el estatuto 1278 del 2002, </t>
  </si>
  <si>
    <t>No. de Docentes y Directivos Docentes evaluados</t>
  </si>
  <si>
    <t>JORGE ENRIQUE VELASCO BURBANO</t>
  </si>
  <si>
    <t>LUIS ALBERTO SUAREZ NARVAEZ
HERLEN JAIME PALMA ARIZALA
BRAYAN MUÑOZ SANTACRUZ</t>
  </si>
  <si>
    <t xml:space="preserve">Mejorados los resultados de las Pruebas Saber en las 241 Instituciones Educativas de los municipios no certificados del Departamento. </t>
  </si>
  <si>
    <t xml:space="preserve">Resignificación del Proyecto Educativo para responder de forma efectiva a los pilares básicos de la Jornada Única. </t>
  </si>
  <si>
    <t>50 Instituciones Educativas acompañadas en la aplicación y seguimiento de la autoevaluación y los planes de mejoramiento</t>
  </si>
  <si>
    <t>LUIS ALBERTO SUAREZ NARVAEZ</t>
  </si>
  <si>
    <t>Fortalecimiento Institucional a través de gestiones administrativas internas y la realización de alianzas inter institucionales que permitan una adecuada garantía del derecho a la educación en los municipios no certificados del departamento, mejorando la oferta y atendiendo la educación inicial con enfoque inclusivo.</t>
  </si>
  <si>
    <t>NORA CAICEDO BOLAÑOS</t>
  </si>
  <si>
    <t>Cualificar el Talento Humano de 24 Establecimientos Educativos oficiales en el marco de las estrategias de calidad educativa para la implementación de Jornada Única</t>
  </si>
  <si>
    <t>SGP 2024</t>
  </si>
  <si>
    <t>SGP 2025</t>
  </si>
  <si>
    <t>SGP2026</t>
  </si>
  <si>
    <t>OTROS*
RP - CONV</t>
  </si>
  <si>
    <t>SGP2027</t>
  </si>
  <si>
    <t>Seguimiento Estrategia de Alfabetización CLEI 1 - Programa PACES Pacífico - Univalle.
404 personas focalizadas para matrícula.
Cobertura en los municipios de Ricaurte, Olaya Herrera, Barbacoas, Mosquera, La Tola y El Charco.
Evidencias:
https://mineducaciongovco-my.sharepoint.com/:f:/r/personal/giovannysuarez_sednarino_gov_co/Documents/CALIDAD%20EDUCATIVA/9_PLANEACION_Y_EFECTIVIDAD/2024/EVIDENCIAS%202024/2201031?csf=1&amp;web=1&amp;e=KyWf3p</t>
  </si>
  <si>
    <t>1. Revisión de los lineamientos generales y orientaciones para la educación formal de personas jóvenes y adultas en Colombia.
2. Solicitud de asistencia técnica ante Mineducación sobre la actualización de fascículos del CLEI.
3. Revisión del listado oficial de IE autorizadas para ofrecer educación para jóvenes y adultos.
4. Se realiza seguimiento al informe de MATRICULA CICLOS VIGENCIA 2024 elaborado por la Subsecretaría de Planeación y Cobertura. A corte del presente informe se superó la meta de 3.730 contabilizando un total de 4.225 estudiantes en CLEI con corte a diciembre 1 2024.
Evidencias:
https://mineducaciongovco-my.sharepoint.com/:f:/r/personal/giovannysuarez_sednarino_gov_co/Documents/CALIDAD%20EDUCATIVA/9_PLANEACION_Y_EFECTIVIDAD/2024/EVIDENCIAS%202024/2201072?csf=1&amp;web=1&amp;e=oTxTqC</t>
  </si>
  <si>
    <t>2. Acceso al sharepoint con los recursos de apoyo del Grupo ETDH.</t>
  </si>
  <si>
    <t>3. Formulación POAIV con alcance a la verificacion de institutos que ofrecen ETDH.</t>
  </si>
  <si>
    <t xml:space="preserve">4. Acompañamiento al proyecto ""“Vidas en Trayectoria: oportunidades desde la escuela"" desarrollado por UNICEF y operado por UNIMINUTO en 6 EI en los municipios de Roberto Payán y Barbacoas. Que se enfoca en la linea estratégica de Orientación Socio- ocupacional, bajo los lineamientos de la  Ley 2109 de 2021. </t>
  </si>
  <si>
    <t>5. En lo corrido del año, la iniciativa a beneficiado a 141 estudiantes en el municipio de Robeto Payán y a 422 estudiantes en Barbacoas. Para un total de 563 estudiantes. Así como también a 65 docentes.</t>
  </si>
  <si>
    <t>1. Asistencia a capacitaciones del Grupo ETDH liderado por el Mineducación, realizadas entre el 4 de marzo y 28 de mayo.</t>
  </si>
  <si>
    <t xml:space="preserve">Acompañamiento y  seguimiento mediante cuatro (4) sesiones de trabajo y encuentros académicos dirigidos  a directivos docentes y docentes  de las cinco (5) ENS en  Programas de Formación Complementaria acordes al Decreto 4790 de 2008 y el decreto 1236 de 2020
Socialización de diferentes Convocatorias realizadas por el Ministerio de Educación Nacional  que tengan que ver con los Programas de Formación Complementaria y que fortalezcan el programa.
</t>
  </si>
  <si>
    <t xml:space="preserve">Se firman dos (2) Convenios de Apoyo Interinstitcional, detalle:                                                           
*Convenio interadministrativo No. 005A-2024, secretaria de educación-Gobernación de Nariño y Caja de Compensación de Nariño-COMFAMILIAR - programa Jornadas Escolares Complementarias.                                                                                                                            
*Convenio interadministrativo GN 4042-2024, Secretaria de Educación, Gobernación de Nariño y el SENA,  Programa de Articulación de la Educación Media con la Educación Técnica-Doble Titulación.                                                                                                   
*Se realizan convocatorias en el transcurso del año a directivos y docentes, mediante la cual se socializa la forma de ingreso a los diferentes programas, tanto de JEC y  programas de articulación de la educación media con SENA. Acompañamiento en Jornadas de acuerdo a los Planes Operativos Anuales de las Entidades señaladas.                                                             </t>
  </si>
  <si>
    <t>* Se realiza seguimiento a Aulas STEAM 3."FORTALECIMIENTO DE TECNOLOGÍAS DIGITALES PARA APRENDER EN LAS SEDES EDUCATIVAS PÚBLICAS EN LOS DEPARTAMENTOS DE CAUCA, NARIÑO Y VALLE DEL CAUCA" CODIGO BPIN: 2023000030011.</t>
  </si>
  <si>
    <t>Se adelanta la caracterización de las Instituciones Educativas en zona rural, con el fin de determinar las necesidades prioritarias de la población objeto.
El diagnóstico de la población en el sector rural se adelanta comenzando con una encuesta aplicada a las instituciones educativas con modalidad agropecuaria y afines. Además, se identifica la población objeto de caracterización, correspondiente a 1,856 establecimientos educativos rurales, de un total de 2,052 adscritos a la SED Nariño. Esto representa el 90% de los establecimientos educativos rurales, con una población de 59,836 estudiantes atendidos, de un total de 122,908 estudiantes adscritos a la SED Nariño, lo que corresponde al 49% de los estudiantes en zona rural.
Se trabaja con el Ministerio de Educación Nacional, a través del Consorcio Comunidad Rural, en el levantamiento de información para la construcción del PEER para las zonas PDET del departamento.</t>
  </si>
  <si>
    <t xml:space="preserve">Se realizaron Asistencias Técnicas a 13 Instituciones Educativas:
1. I.E. Politécnico Juan Bolaños - Albán
2. I.E. Chachagüí - Chachagüí
3. I.E. San Pedro - Cumbitara
4. I.E. Nuestra Señora del Carmen - El Rosario
5. I.E. San José de Chillanquer - Guachucal
6. I.E. Escuela Normal Superior del Mayo - La Cruz
7. I.E. San José de Matituy - La Florida
8. I.E. Sánchez - Policarpa
9. I.E. Antonio Nariño - San Pablo
10. I.E. Escuela Normal Superior Sagrado Corazón de Jesús - San Pablo
11. I.E. Sagrado Corazón de Jesús - Sandoná
12. I.E. Nuestra Señora de Fátima - Sandoná
13. I.E. El Tablón - Taminango 
• Planes de Mejoramiento Institucional vigentes 149
• Seguimiento a los Planes de Mejoramiento Institucional de 155 Instituciones Educativas 
• Activación de la Ruta de Mejoramiento en 191 Instituciones Educativas.
</t>
  </si>
  <si>
    <t xml:space="preserve">Socializaciòn de las Circulares 30 de 2023 y 024 de 2024 a directivos docentes de los nueve (9) municipios costeros, para ampliaciòn de cobertura en los grados prejardin y jardin del nivel preescolar
Expediciòn de actos administrativos de ampliaciòn de cobertura en grados prejardin y jardin en 16 municipios del Departamento de Nariño.
Asistencia tècnica por parte del Ministerio de Educaciòn Nacional relacionada con ampliaciòn de cobertura en grados prejardin y jardin
Asistencia tècnica a 70 docentes de educaciòn inicial.
</t>
  </si>
  <si>
    <t xml:space="preserve">Articulación entre el Ministerio de Educación Nacional, Secretaria de Educación Departamental de Nariño y el operador  APCA U.T. Lazos Sociales, para la implementación de la Estrategia de Educación inicial  Rural – EEIR en el municipio PDET de Ricaurte.
Expedición de la Resolución 5281 de 28 de diciembre de 2023, por medio de la cual se autoriza el modelo de la educación inicial en la ruralidad y ruralidad dispersa en la metodología preescolar no escolarizado de los establecimientos educativos oficiales de los municipios PDET, cuyo municipio focalizado es Ricaurte.
Vinculación de cinco (5) docentes en la planta provisional temporal,  para la atención de niños en los centros educativos: C.E Chambù, C.E Chicandina, C.E Cuesbì Montaña, C.E Gualcalá, para la atención de niños y niñas a través de la figura de maestro itinerante, es decir, atención en casa. 
Participación en seis (6)  mesas técnicas 
Evento de cierre de la estrategia.
</t>
  </si>
  <si>
    <t>El Ministerio de Educación Nacional, viabilizó 150 docentes Tutores para igual numero de establecimientos educativos que serán acompañados con el Programa de Tutorías del Aprendizaje y la Formación Integral PTAFI 3.0, que acompañarán a las Instituciones focalizadas con menos puntajes en las Pruebas Saber.</t>
  </si>
  <si>
    <t>Se llevo acabo el foro Educativo Departamental de Nariño, con la participacion de  87 Instituciones Educativas , con las cuales se realizó  7 preforos en los municipios de: Olaya  Herrera, Barbacoas, Puerres, Tuquerres, Santacruz, La Unión, y Chachagui. Experiencias significativas creadas por directivos docentes, docentes, estudiantes y padres de familia, en la parte tecnica agropecuaria, pedagogica, educación inicial, inclusiva, en gastronomia y diferentes procesos de investigacion.
De las anteriores se seleccionó las 25 mejores experiencias significativas por jurados profesional calificados, las cuales participaron en el Foro Educativo Departamental en la ciudad de Pasto.</t>
  </si>
  <si>
    <t>Reuniones con directivos docentes, rectores coordinadores, docentes orientadores, orientadores escolares, sobre Manual de Convivencia escolar. Rutas de atenciòn y plataforma SIUCE.  Se ha asistido a reuniones de los comites departamentales.</t>
  </si>
  <si>
    <t>En total 296 beneficiarios directos, entre rectores, docentes, coordinadores y orientadores.</t>
  </si>
  <si>
    <t>El avance se ha llevado a cabo en los municipios: Buesaco, Chachagui, Colón Génova, Consaca, Contadero Córdoba, Cuaspud, Cumbal, El Peñol, El Tambo, Funes, La Florida, La Llanada, La Unión, Linares, Mallama, Taminango, Tangua, Túquerres, Yacuanquer, Albán, Aldana, Ancuya, Arboleda, Belén, San Bernardo, San Pedro de Cartago, San Lorenzo, San Pablo, Sandoná, Santacruz, Sapuyes, Providencia, Samaniego, Pupiales, Potosi, Ospina, Nariño, La Cruz, Imues, Iles, Guaitarilla, Guachucal, Gualmatán, Leiva, Los Andes, Barbacoas, Santa Bárbara, Policarpa, Ricaurte, Cumbitara y El Rosario.</t>
  </si>
  <si>
    <t>Con el equipo de profesionales de apoyo  y docentes se han relizado asisistencias tecnicas y formacion  a las comunidades educativas. Ademas  en  ele trascurso de este año escolar se contrato un equipo  para la atencion educativa de estudiantes con capacitades y talentos exepcionales lo cula permitio incrementara cobertura de dicha poblacion; es asi que al inicio del año escolar unicamente se encontrabana reportados 98 casos y a vigencia de noviembre del 2024, tenemos un reporte en simat de 298 .</t>
  </si>
  <si>
    <t xml:space="preserve">Se relizo igualamenta la contratacion de 10 porfesionales de apoyo pedagogico a fin de lograr dar mas cobertura a los municipios  no certificados del Departaento de Nariño y se logro mantener al equipo de  modelos lingusticos (16), interprtetes de lengua de señas colombina (14) y profesionales de apoyos tiflologicos (6) a fin de atender a los estudientes sordos y ciegos del Departamento de Nariño .  </t>
  </si>
  <si>
    <t>Es importante presisar que este equipo ha contado con asistencia tecnica, formacion  y seguimiento del equipo lider y retroalimentacion del mismo equipo.</t>
  </si>
  <si>
    <t>Formación de directivos docentes y docentes en: Programa de Tutorías para el Aprendizaje y la Formación Integral PTA FI: 1423 - Estrategia de protección en entornos escolares y comunitarios: 20 - Educación en emergencias: 167 - Campamentos de la democracia: 32 - Formación contínua Educación Inicial, báscia primaria y sexto: 72 - Proyectos Pedagógicos Transversales: 237 - Significación de la ruta de mejoramiento PEI, currículos flexibles, evaluación y herramientas informáticas: 66 - Liderazgo directivos docentes: 24 - Educación Inclusiva: 1,437 - Formación de personas con discapacidad visual: 48 - Convivencia escolar: 296 - Currículo y diseño curricular: 36 - Implementación de la Escuela de padres, madres y cuidadores: 16 - Estrategias didácticas para la etnoeducación: 8  - orientaciones pedagógicas para la educación económica y financiera:16.</t>
  </si>
  <si>
    <t>1.Resolución de Delegación por parte del señor Gobernador de la evaluación de directivos docentes al Sr. Secretario de Educación.
2.Circular de apoyo a la evaluación de de directivos docentes a los P.U. de las áreas de calidad educativa, cobertura e inspección y vigilancia.
3.Formación de directivos docentes en periodo de prueba sobre el proceso de evaluación de docentes.
4.Formación de docentes en periodo de prueba sobre el proceso de 
evaluación de docentes.
5.Visitas a rectores en periodo de prueba para la finalización del proceso de evaluación.</t>
  </si>
  <si>
    <t>40 Rectores en periodo de prueba.
1700 directivos docentes y docentes del 1278 con evaluación docente 2024. (A dieciembre 30 tendremos reflejada el número real de la evaluación de directivos docentes y docentes)
Personalmente se visitaron 6 rectores para finalizar la evaluación en periodo de prueba.</t>
  </si>
  <si>
    <t>La población de docentes y directivos docentes del estatuto docente 1278, se encuentran en diferentes municpios de los 61 que maneja el ETC Nariño.</t>
  </si>
  <si>
    <t>Cumplimiento acta de instalación piloto JUME  Tangua en alianza con Fundación Grupo Social y participación Alcaldia y Comunidad Educativa</t>
  </si>
  <si>
    <t>Población beneficada 1219 estudiantes de los Establecimientos Educativos del municipio de Tangua</t>
  </si>
  <si>
    <t>Publicación del documento con referentes conceptuales, legales y metodológicos que aseguran el funcionamiento de la FUME</t>
  </si>
  <si>
    <t>Formados 120 docentes en procesos de innovación tecnológica para la integración a las prácticas pedagógicas.</t>
  </si>
  <si>
    <t>No. Docentes Formados en Innovaciones tecnologicas</t>
  </si>
  <si>
    <t>Convocatoria a docentes de los establecimientos educativos del departamento de Nariño</t>
  </si>
  <si>
    <t xml:space="preserve">Focalización de las instituciones que recibirán las capacitaciones </t>
  </si>
  <si>
    <t>Cualificar docentes de las Instituciones Educativas de los municpios no certificados del departamento de Nariño, en innovación tecnológica y uso adecuado de las herramientos TIC's</t>
  </si>
  <si>
    <t>Profesional Universitario Medios Educativos</t>
  </si>
  <si>
    <t xml:space="preserve">a) Revisados y retroalimentados 30  proyectos pedagógicos transversales de  instituciones educativas de diferentes municipios no certificados del Departamento de Nariño. </t>
  </si>
  <si>
    <t xml:space="preserve">b) Priorizadas 36 instituciones educativas de 18 municipios del departamento, que harán parte del proceso de formación en derechos sexuales y reproductivos implementado por el Instituto Departamental de Salud de Nariño, acción que fortalece el proyecto de educación sexual y construcción de ciudadanía.   </t>
  </si>
  <si>
    <t xml:space="preserve">c) Acompañamiento pedagógico en sitio realizado a 10 instituciones educativas, con el propósito de brindar orientaciones en la implementación de proyectos pedagógicos transversales.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</si>
</sst>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240A]d&quot; de &quot;mmmm&quot; de &quot;yyyy;@"/>
    <numFmt numFmtId="165" formatCode="&quot;$&quot;\ #,##0.00"/>
  </numFmts>
  <fonts count="16" x14ac:knownFonts="1">
    <font>
      <sz val="10"/>
      <name val="Arial"/>
    </font>
    <font>
      <sz val="10"/>
      <name val="Arial"/>
      <family val="2"/>
    </font>
    <font>
      <b/>
      <sz val="10"/>
      <name val="Arial"/>
      <family val="2"/>
    </font>
    <font>
      <b/>
      <sz val="14"/>
      <name val="Arial"/>
      <family val="2"/>
    </font>
    <font>
      <b/>
      <sz val="12"/>
      <name val="Arial"/>
      <family val="2"/>
    </font>
    <font>
      <sz val="9"/>
      <name val="Arial"/>
      <family val="2"/>
    </font>
    <font>
      <sz val="11"/>
      <color indexed="8"/>
      <name val="Calibri"/>
      <family val="2"/>
    </font>
    <font>
      <b/>
      <sz val="8"/>
      <name val="Arial"/>
      <family val="2"/>
    </font>
    <font>
      <b/>
      <u/>
      <sz val="16"/>
      <name val="Arial"/>
      <family val="2"/>
    </font>
    <font>
      <sz val="9"/>
      <name val="Tahoma"/>
      <family val="2"/>
    </font>
    <font>
      <b/>
      <sz val="16"/>
      <name val="Arial"/>
      <family val="2"/>
    </font>
    <font>
      <sz val="11"/>
      <color theme="1"/>
      <name val="Calibri"/>
      <family val="2"/>
      <scheme val="minor"/>
    </font>
    <font>
      <sz val="9"/>
      <color theme="1"/>
      <name val="Tahoma"/>
      <family val="2"/>
    </font>
    <font>
      <sz val="9"/>
      <color theme="1"/>
      <name val="Arial"/>
      <family val="2"/>
    </font>
    <font>
      <b/>
      <sz val="9"/>
      <color rgb="FFFF0000"/>
      <name val="Arial"/>
      <family val="2"/>
    </font>
    <font>
      <sz val="9"/>
      <color rgb="FFFF0000"/>
      <name val="Arial"/>
      <family val="2"/>
    </font>
  </fonts>
  <fills count="11">
    <fill>
      <patternFill patternType="none"/>
    </fill>
    <fill>
      <patternFill patternType="gray125"/>
    </fill>
    <fill>
      <patternFill patternType="solid">
        <fgColor theme="4" tint="0.59999389629810485"/>
        <bgColor indexed="64"/>
      </patternFill>
    </fill>
    <fill>
      <patternFill patternType="solid">
        <fgColor theme="7" tint="0.79998168889431442"/>
        <bgColor indexed="64"/>
      </patternFill>
    </fill>
    <fill>
      <patternFill patternType="solid">
        <fgColor rgb="FFFFFF0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5"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8"/>
      </top>
      <bottom/>
      <diagonal/>
    </border>
    <border>
      <left/>
      <right/>
      <top style="thin">
        <color indexed="64"/>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top style="thin">
        <color indexed="8"/>
      </top>
      <bottom/>
      <diagonal/>
    </border>
    <border>
      <left style="thin">
        <color indexed="8"/>
      </left>
      <right/>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style="thin">
        <color rgb="FF000000"/>
      </top>
      <bottom/>
      <diagonal/>
    </border>
    <border>
      <left style="thin">
        <color indexed="64"/>
      </left>
      <right style="thin">
        <color indexed="64"/>
      </right>
      <top/>
      <bottom style="thin">
        <color rgb="FF000000"/>
      </bottom>
      <diagonal/>
    </border>
  </borders>
  <cellStyleXfs count="5">
    <xf numFmtId="0" fontId="0" fillId="0" borderId="0"/>
    <xf numFmtId="0" fontId="1" fillId="0" borderId="0"/>
    <xf numFmtId="0" fontId="1" fillId="0" borderId="0"/>
    <xf numFmtId="0" fontId="11" fillId="0" borderId="0"/>
    <xf numFmtId="9" fontId="6" fillId="0" borderId="0" applyFont="0" applyFill="0" applyBorder="0" applyAlignment="0" applyProtection="0"/>
  </cellStyleXfs>
  <cellXfs count="280">
    <xf numFmtId="0" fontId="0" fillId="0" borderId="0" xfId="0"/>
    <xf numFmtId="0" fontId="5" fillId="0" borderId="0" xfId="0" applyFont="1"/>
    <xf numFmtId="0" fontId="5" fillId="0" borderId="0" xfId="0" applyFont="1" applyFill="1"/>
    <xf numFmtId="0" fontId="5" fillId="2" borderId="1" xfId="0" applyFont="1" applyFill="1" applyBorder="1" applyAlignment="1">
      <alignment horizontal="justify" vertical="center" wrapText="1"/>
    </xf>
    <xf numFmtId="0" fontId="1" fillId="0" borderId="0" xfId="0" applyFont="1" applyAlignment="1">
      <alignment horizontal="center" vertical="center"/>
    </xf>
    <xf numFmtId="0" fontId="1" fillId="0" borderId="0" xfId="0" applyFont="1"/>
    <xf numFmtId="164" fontId="1" fillId="0" borderId="0" xfId="0" applyNumberFormat="1" applyFont="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horizontal="left" vertical="top" wrapText="1"/>
    </xf>
    <xf numFmtId="164" fontId="1" fillId="0" borderId="0" xfId="0" applyNumberFormat="1" applyFont="1" applyBorder="1" applyAlignment="1">
      <alignment horizontal="center" vertical="center" wrapText="1"/>
    </xf>
    <xf numFmtId="0" fontId="1" fillId="0" borderId="0" xfId="0" applyFont="1" applyAlignment="1">
      <alignment horizontal="justify" vertical="justify"/>
    </xf>
    <xf numFmtId="0" fontId="1" fillId="0" borderId="0" xfId="0" applyFont="1" applyBorder="1" applyAlignment="1">
      <alignment horizontal="center" vertical="top" wrapText="1"/>
    </xf>
    <xf numFmtId="0" fontId="1" fillId="0" borderId="0" xfId="0" applyFont="1" applyAlignment="1">
      <alignment horizontal="center"/>
    </xf>
    <xf numFmtId="0" fontId="5" fillId="3" borderId="1" xfId="0" applyFont="1" applyFill="1" applyBorder="1" applyAlignment="1">
      <alignment horizontal="justify" vertical="center" wrapText="1"/>
    </xf>
    <xf numFmtId="0" fontId="5" fillId="3" borderId="1" xfId="0" applyFont="1" applyFill="1" applyBorder="1" applyAlignment="1">
      <alignment horizontal="justify" vertical="justify" wrapText="1"/>
    </xf>
    <xf numFmtId="165" fontId="2" fillId="4" borderId="1" xfId="0" applyNumberFormat="1" applyFont="1" applyFill="1" applyBorder="1" applyAlignment="1">
      <alignment horizontal="center" vertical="center" wrapText="1"/>
    </xf>
    <xf numFmtId="0" fontId="5" fillId="2" borderId="1" xfId="0" applyFont="1" applyFill="1" applyBorder="1" applyAlignment="1">
      <alignment vertical="center" wrapText="1"/>
    </xf>
    <xf numFmtId="0" fontId="5" fillId="2" borderId="2" xfId="0" applyFont="1" applyFill="1" applyBorder="1" applyAlignment="1">
      <alignment vertical="center" wrapText="1"/>
    </xf>
    <xf numFmtId="0" fontId="5" fillId="5" borderId="1" xfId="0" applyFont="1" applyFill="1" applyBorder="1" applyAlignment="1">
      <alignment horizontal="justify" vertical="center"/>
    </xf>
    <xf numFmtId="0" fontId="5" fillId="5" borderId="1" xfId="0" applyFont="1" applyFill="1" applyBorder="1" applyAlignment="1">
      <alignment horizontal="justify" vertical="justify"/>
    </xf>
    <xf numFmtId="0" fontId="5" fillId="5" borderId="1" xfId="0" applyFont="1" applyFill="1" applyBorder="1" applyAlignment="1">
      <alignment horizontal="justify" vertical="center" wrapText="1"/>
    </xf>
    <xf numFmtId="0" fontId="5" fillId="5" borderId="1" xfId="0" applyFont="1" applyFill="1" applyBorder="1" applyAlignment="1">
      <alignment horizontal="justify" vertical="justify" wrapText="1"/>
    </xf>
    <xf numFmtId="0" fontId="5" fillId="5" borderId="1" xfId="0" applyFont="1" applyFill="1" applyBorder="1" applyAlignment="1">
      <alignment horizontal="justify" vertical="top" wrapText="1"/>
    </xf>
    <xf numFmtId="0" fontId="9" fillId="5" borderId="1" xfId="0" applyFont="1" applyFill="1" applyBorder="1" applyAlignment="1">
      <alignment horizontal="justify" vertical="justify" wrapText="1"/>
    </xf>
    <xf numFmtId="0" fontId="9" fillId="5" borderId="1" xfId="0" applyFont="1" applyFill="1" applyBorder="1" applyAlignment="1">
      <alignment horizontal="justify" vertical="center" wrapText="1"/>
    </xf>
    <xf numFmtId="0" fontId="9" fillId="5" borderId="0" xfId="0" applyFont="1" applyFill="1" applyAlignment="1">
      <alignment vertical="center" wrapText="1"/>
    </xf>
    <xf numFmtId="0" fontId="9" fillId="5" borderId="3" xfId="0" applyFont="1" applyFill="1" applyBorder="1" applyAlignment="1">
      <alignment horizontal="left" vertical="center" wrapText="1"/>
    </xf>
    <xf numFmtId="1" fontId="1" fillId="0" borderId="0" xfId="0" applyNumberFormat="1" applyFont="1"/>
    <xf numFmtId="1" fontId="7" fillId="6" borderId="1" xfId="0" applyNumberFormat="1" applyFont="1" applyFill="1" applyBorder="1" applyAlignment="1">
      <alignment horizontal="center" vertical="center" wrapText="1"/>
    </xf>
    <xf numFmtId="1" fontId="2" fillId="6" borderId="1" xfId="0" applyNumberFormat="1" applyFont="1" applyFill="1" applyBorder="1" applyAlignment="1">
      <alignment horizontal="center" vertical="center" wrapText="1"/>
    </xf>
    <xf numFmtId="1" fontId="7" fillId="5" borderId="1" xfId="0" applyNumberFormat="1" applyFont="1" applyFill="1" applyBorder="1" applyAlignment="1">
      <alignment horizontal="center" vertical="center" wrapText="1"/>
    </xf>
    <xf numFmtId="1" fontId="2" fillId="5" borderId="1" xfId="0" applyNumberFormat="1" applyFont="1" applyFill="1" applyBorder="1" applyAlignment="1">
      <alignment horizontal="center" vertical="center" wrapText="1"/>
    </xf>
    <xf numFmtId="1" fontId="1" fillId="0" borderId="0" xfId="0" applyNumberFormat="1" applyFont="1" applyAlignment="1">
      <alignment vertical="center"/>
    </xf>
    <xf numFmtId="1" fontId="7" fillId="7" borderId="1" xfId="0" applyNumberFormat="1" applyFont="1" applyFill="1" applyBorder="1" applyAlignment="1">
      <alignment horizontal="center" vertical="center" wrapText="1"/>
    </xf>
    <xf numFmtId="1" fontId="2" fillId="7" borderId="1" xfId="0" applyNumberFormat="1" applyFont="1" applyFill="1" applyBorder="1" applyAlignment="1">
      <alignment horizontal="center" vertical="center" wrapText="1"/>
    </xf>
    <xf numFmtId="1" fontId="5" fillId="7" borderId="1" xfId="0" applyNumberFormat="1" applyFont="1" applyFill="1" applyBorder="1" applyAlignment="1">
      <alignment horizontal="center" vertical="center"/>
    </xf>
    <xf numFmtId="0" fontId="10" fillId="0" borderId="0" xfId="0" applyFont="1"/>
    <xf numFmtId="0" fontId="10" fillId="0" borderId="0" xfId="0" applyFont="1" applyFill="1" applyBorder="1"/>
    <xf numFmtId="1" fontId="5" fillId="5" borderId="2" xfId="0" applyNumberFormat="1" applyFont="1" applyFill="1" applyBorder="1" applyAlignment="1">
      <alignment horizontal="center" vertical="center"/>
    </xf>
    <xf numFmtId="0" fontId="3" fillId="0" borderId="0" xfId="0" applyFont="1" applyBorder="1" applyAlignment="1">
      <alignment horizontal="center" vertical="center" wrapText="1"/>
    </xf>
    <xf numFmtId="0" fontId="8" fillId="0" borderId="0" xfId="0" applyFont="1" applyBorder="1" applyAlignment="1">
      <alignment horizontal="center" vertical="center"/>
    </xf>
    <xf numFmtId="0" fontId="3" fillId="0" borderId="0" xfId="0" applyFont="1" applyBorder="1" applyAlignment="1">
      <alignment horizontal="center" vertical="center"/>
    </xf>
    <xf numFmtId="1" fontId="5" fillId="5" borderId="1" xfId="0" applyNumberFormat="1" applyFont="1" applyFill="1" applyBorder="1" applyAlignment="1">
      <alignment horizontal="center" vertical="center"/>
    </xf>
    <xf numFmtId="0" fontId="5" fillId="2" borderId="4" xfId="0" applyFont="1" applyFill="1" applyBorder="1" applyAlignment="1">
      <alignment vertical="center" wrapText="1"/>
    </xf>
    <xf numFmtId="0" fontId="5" fillId="7" borderId="1" xfId="0" applyFont="1" applyFill="1" applyBorder="1" applyAlignment="1">
      <alignment horizontal="justify" vertical="center" wrapText="1"/>
    </xf>
    <xf numFmtId="0" fontId="5" fillId="7" borderId="1" xfId="0" applyFont="1" applyFill="1" applyBorder="1" applyAlignment="1">
      <alignment horizontal="justify" vertical="justify" wrapText="1"/>
    </xf>
    <xf numFmtId="0" fontId="5" fillId="7" borderId="1" xfId="0" applyFont="1" applyFill="1" applyBorder="1" applyAlignment="1">
      <alignment horizontal="justify" vertical="top" wrapText="1"/>
    </xf>
    <xf numFmtId="0" fontId="5" fillId="7" borderId="1" xfId="0" applyFont="1" applyFill="1" applyBorder="1" applyAlignment="1">
      <alignment vertical="center" wrapText="1"/>
    </xf>
    <xf numFmtId="0" fontId="5" fillId="7" borderId="1" xfId="0" applyFont="1" applyFill="1" applyBorder="1" applyAlignment="1">
      <alignment horizontal="left" vertical="center" wrapText="1"/>
    </xf>
    <xf numFmtId="1" fontId="5" fillId="5" borderId="2" xfId="0" applyNumberFormat="1" applyFont="1" applyFill="1" applyBorder="1" applyAlignment="1">
      <alignment horizontal="center" vertical="center"/>
    </xf>
    <xf numFmtId="0" fontId="9" fillId="5" borderId="4" xfId="0" applyFont="1" applyFill="1" applyBorder="1" applyAlignment="1">
      <alignment horizontal="justify" vertical="center" wrapText="1"/>
    </xf>
    <xf numFmtId="1" fontId="5" fillId="7" borderId="4" xfId="0" applyNumberFormat="1" applyFont="1" applyFill="1" applyBorder="1" applyAlignment="1">
      <alignment horizontal="center" vertical="center"/>
    </xf>
    <xf numFmtId="0" fontId="5" fillId="7" borderId="4" xfId="0" applyFont="1" applyFill="1" applyBorder="1" applyAlignment="1">
      <alignment horizontal="left" vertical="center"/>
    </xf>
    <xf numFmtId="165" fontId="5" fillId="3" borderId="3" xfId="0" applyNumberFormat="1" applyFont="1" applyFill="1" applyBorder="1" applyAlignment="1">
      <alignment vertical="center" wrapText="1"/>
    </xf>
    <xf numFmtId="0" fontId="5" fillId="2" borderId="1" xfId="0" applyFont="1" applyFill="1" applyBorder="1" applyAlignment="1">
      <alignment horizontal="justify" vertical="justify" wrapText="1"/>
    </xf>
    <xf numFmtId="0" fontId="5" fillId="3" borderId="2" xfId="0" applyFont="1" applyFill="1" applyBorder="1" applyAlignment="1">
      <alignment vertical="top" wrapText="1"/>
    </xf>
    <xf numFmtId="1" fontId="7" fillId="8" borderId="1" xfId="0" applyNumberFormat="1" applyFont="1" applyFill="1" applyBorder="1" applyAlignment="1">
      <alignment horizontal="center" vertical="center" wrapText="1"/>
    </xf>
    <xf numFmtId="1" fontId="2" fillId="8" borderId="1" xfId="0" applyNumberFormat="1" applyFont="1" applyFill="1" applyBorder="1" applyAlignment="1">
      <alignment horizontal="center" vertical="center" wrapText="1"/>
    </xf>
    <xf numFmtId="0" fontId="12" fillId="8" borderId="1" xfId="3" applyFont="1" applyFill="1" applyBorder="1" applyAlignment="1">
      <alignment horizontal="justify" vertical="center" wrapText="1"/>
    </xf>
    <xf numFmtId="0" fontId="12" fillId="8" borderId="1" xfId="0" applyFont="1" applyFill="1" applyBorder="1" applyAlignment="1">
      <alignment vertical="center" wrapText="1"/>
    </xf>
    <xf numFmtId="0" fontId="12" fillId="8" borderId="2" xfId="0" applyFont="1" applyFill="1" applyBorder="1" applyAlignment="1">
      <alignment vertical="top" wrapText="1"/>
    </xf>
    <xf numFmtId="0" fontId="5" fillId="8" borderId="1" xfId="0" applyFont="1" applyFill="1" applyBorder="1" applyAlignment="1">
      <alignment horizontal="justify" vertical="center" wrapText="1"/>
    </xf>
    <xf numFmtId="0" fontId="5" fillId="8" borderId="1" xfId="0" applyFont="1" applyFill="1" applyBorder="1" applyAlignment="1">
      <alignment horizontal="justify" vertical="justify" wrapText="1"/>
    </xf>
    <xf numFmtId="0" fontId="5" fillId="8" borderId="1" xfId="0" applyFont="1" applyFill="1" applyBorder="1" applyAlignment="1">
      <alignment horizontal="justify" vertical="top" wrapText="1"/>
    </xf>
    <xf numFmtId="1" fontId="5" fillId="8" borderId="2" xfId="0" applyNumberFormat="1" applyFont="1" applyFill="1" applyBorder="1" applyAlignment="1">
      <alignment horizontal="center" vertical="center"/>
    </xf>
    <xf numFmtId="0" fontId="9" fillId="8" borderId="1" xfId="0" applyFont="1" applyFill="1" applyBorder="1" applyAlignment="1">
      <alignment horizontal="justify" vertical="center" wrapText="1"/>
    </xf>
    <xf numFmtId="0" fontId="12" fillId="8" borderId="1" xfId="0" applyFont="1" applyFill="1" applyBorder="1" applyAlignment="1">
      <alignment horizontal="justify" vertical="center" wrapText="1"/>
    </xf>
    <xf numFmtId="1" fontId="5" fillId="8" borderId="1" xfId="0" applyNumberFormat="1" applyFont="1" applyFill="1" applyBorder="1" applyAlignment="1">
      <alignment horizontal="center" vertical="center"/>
    </xf>
    <xf numFmtId="0" fontId="9" fillId="8" borderId="2" xfId="0" applyFont="1" applyFill="1" applyBorder="1" applyAlignment="1">
      <alignment horizontal="justify" vertical="justify" wrapText="1"/>
    </xf>
    <xf numFmtId="0" fontId="13" fillId="2" borderId="1" xfId="0" applyFont="1" applyFill="1" applyBorder="1" applyAlignment="1">
      <alignment horizontal="justify" vertical="center" wrapText="1"/>
    </xf>
    <xf numFmtId="0" fontId="13" fillId="2" borderId="0" xfId="0" applyFont="1" applyFill="1" applyAlignment="1">
      <alignment horizontal="justify" vertical="center" wrapText="1"/>
    </xf>
    <xf numFmtId="0" fontId="13" fillId="2" borderId="16" xfId="0" applyFont="1" applyFill="1" applyBorder="1" applyAlignment="1">
      <alignment horizontal="justify" vertical="center"/>
    </xf>
    <xf numFmtId="0" fontId="13" fillId="2" borderId="6" xfId="0" applyFont="1" applyFill="1" applyBorder="1" applyAlignment="1">
      <alignment horizontal="justify" vertical="center" wrapText="1"/>
    </xf>
    <xf numFmtId="0" fontId="5" fillId="9" borderId="1" xfId="0" applyFont="1" applyFill="1" applyBorder="1" applyAlignment="1">
      <alignment vertical="center" wrapText="1"/>
    </xf>
    <xf numFmtId="0" fontId="5" fillId="9" borderId="1" xfId="0" applyFont="1" applyFill="1" applyBorder="1" applyAlignment="1">
      <alignment horizontal="justify" vertical="justify" wrapText="1"/>
    </xf>
    <xf numFmtId="165" fontId="5" fillId="9" borderId="1" xfId="0" applyNumberFormat="1" applyFont="1" applyFill="1" applyBorder="1" applyAlignment="1">
      <alignment vertical="center" wrapText="1"/>
    </xf>
    <xf numFmtId="165" fontId="14" fillId="9" borderId="1" xfId="0" applyNumberFormat="1" applyFont="1" applyFill="1" applyBorder="1" applyAlignment="1">
      <alignment vertical="center" wrapText="1"/>
    </xf>
    <xf numFmtId="164" fontId="5" fillId="9" borderId="1" xfId="0" applyNumberFormat="1" applyFont="1" applyFill="1" applyBorder="1" applyAlignment="1">
      <alignment vertical="center"/>
    </xf>
    <xf numFmtId="164" fontId="5" fillId="9" borderId="1" xfId="0" applyNumberFormat="1"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165" fontId="5" fillId="2" borderId="3" xfId="0" applyNumberFormat="1" applyFont="1" applyFill="1" applyBorder="1" applyAlignment="1">
      <alignment horizontal="center" vertical="center" wrapText="1"/>
    </xf>
    <xf numFmtId="165" fontId="5" fillId="2" borderId="2" xfId="0" applyNumberFormat="1" applyFont="1" applyFill="1" applyBorder="1" applyAlignment="1">
      <alignment horizontal="center" vertical="center" wrapText="1"/>
    </xf>
    <xf numFmtId="165" fontId="5" fillId="2" borderId="4" xfId="0" applyNumberFormat="1" applyFont="1" applyFill="1" applyBorder="1" applyAlignment="1">
      <alignment horizontal="center" vertical="center" wrapText="1"/>
    </xf>
    <xf numFmtId="3" fontId="1" fillId="0" borderId="0" xfId="0" applyNumberFormat="1" applyFont="1" applyBorder="1" applyAlignment="1">
      <alignment horizontal="center" vertical="top" wrapText="1"/>
    </xf>
    <xf numFmtId="3" fontId="2" fillId="4" borderId="1" xfId="0" applyNumberFormat="1" applyFont="1" applyFill="1" applyBorder="1" applyAlignment="1">
      <alignment horizontal="center" vertical="center" wrapText="1"/>
    </xf>
    <xf numFmtId="3" fontId="1" fillId="0" borderId="0" xfId="0" applyNumberFormat="1" applyFont="1" applyAlignment="1">
      <alignment horizontal="center"/>
    </xf>
    <xf numFmtId="1" fontId="5" fillId="7" borderId="4" xfId="0" applyNumberFormat="1" applyFont="1" applyFill="1" applyBorder="1" applyAlignment="1">
      <alignment vertical="center"/>
    </xf>
    <xf numFmtId="0" fontId="9" fillId="10" borderId="3" xfId="0" applyFont="1" applyFill="1" applyBorder="1" applyAlignment="1">
      <alignment vertical="justify" wrapText="1"/>
    </xf>
    <xf numFmtId="0" fontId="9" fillId="10" borderId="2" xfId="0" applyFont="1" applyFill="1" applyBorder="1" applyAlignment="1">
      <alignment vertical="justify" wrapText="1"/>
    </xf>
    <xf numFmtId="0" fontId="9" fillId="10" borderId="4" xfId="0" applyFont="1" applyFill="1" applyBorder="1" applyAlignment="1">
      <alignment vertical="justify" wrapText="1"/>
    </xf>
    <xf numFmtId="0" fontId="5" fillId="10" borderId="3" xfId="0" applyFont="1" applyFill="1" applyBorder="1" applyAlignment="1">
      <alignment horizontal="left" vertical="top" wrapText="1"/>
    </xf>
    <xf numFmtId="0" fontId="5" fillId="10" borderId="2" xfId="0" applyFont="1" applyFill="1" applyBorder="1" applyAlignment="1">
      <alignment horizontal="left" vertical="top" wrapText="1"/>
    </xf>
    <xf numFmtId="0" fontId="5" fillId="10" borderId="4" xfId="0" applyFont="1" applyFill="1" applyBorder="1" applyAlignment="1">
      <alignment horizontal="left" vertical="top" wrapText="1"/>
    </xf>
    <xf numFmtId="0" fontId="5" fillId="10" borderId="2" xfId="0" applyFont="1" applyFill="1" applyBorder="1" applyAlignment="1">
      <alignment vertical="center" wrapText="1"/>
    </xf>
    <xf numFmtId="0" fontId="5" fillId="10" borderId="3" xfId="0" applyFont="1" applyFill="1" applyBorder="1" applyAlignment="1">
      <alignment horizontal="left" vertical="center" wrapText="1"/>
    </xf>
    <xf numFmtId="164" fontId="2" fillId="4" borderId="1" xfId="0" applyNumberFormat="1" applyFont="1" applyFill="1" applyBorder="1" applyAlignment="1">
      <alignment horizontal="center" vertical="center" wrapText="1"/>
    </xf>
    <xf numFmtId="0" fontId="5" fillId="10" borderId="3" xfId="0" applyFont="1" applyFill="1" applyBorder="1" applyAlignment="1">
      <alignment vertical="top" wrapText="1"/>
    </xf>
    <xf numFmtId="0" fontId="5" fillId="10" borderId="2" xfId="0" applyFont="1" applyFill="1" applyBorder="1" applyAlignment="1">
      <alignment vertical="top" wrapText="1"/>
    </xf>
    <xf numFmtId="0" fontId="9" fillId="10" borderId="4" xfId="0" applyFont="1" applyFill="1" applyBorder="1" applyAlignment="1">
      <alignment vertical="center" wrapText="1"/>
    </xf>
    <xf numFmtId="0" fontId="5" fillId="10" borderId="4" xfId="0" applyFont="1" applyFill="1" applyBorder="1" applyAlignment="1">
      <alignment vertical="center" wrapText="1"/>
    </xf>
    <xf numFmtId="0" fontId="5" fillId="10" borderId="3" xfId="0" applyFont="1" applyFill="1" applyBorder="1" applyAlignment="1">
      <alignment vertical="center" wrapText="1"/>
    </xf>
    <xf numFmtId="0" fontId="5" fillId="10" borderId="3" xfId="0" applyFont="1" applyFill="1" applyBorder="1" applyAlignment="1">
      <alignment horizontal="left" vertical="center" wrapText="1"/>
    </xf>
    <xf numFmtId="0" fontId="5" fillId="10" borderId="2" xfId="0" applyFont="1" applyFill="1" applyBorder="1" applyAlignment="1">
      <alignment horizontal="left" vertical="center" wrapText="1"/>
    </xf>
    <xf numFmtId="0" fontId="9" fillId="10" borderId="2" xfId="0" applyFont="1" applyFill="1" applyBorder="1" applyAlignment="1">
      <alignment horizontal="left" vertical="center" wrapText="1"/>
    </xf>
    <xf numFmtId="0" fontId="9" fillId="10" borderId="3" xfId="0" applyFont="1" applyFill="1" applyBorder="1" applyAlignment="1">
      <alignment horizontal="left" vertical="center" wrapTex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1" fontId="5" fillId="6" borderId="3" xfId="0" applyNumberFormat="1" applyFont="1" applyFill="1" applyBorder="1" applyAlignment="1">
      <alignment horizontal="center" vertical="center"/>
    </xf>
    <xf numFmtId="1" fontId="5" fillId="6" borderId="2" xfId="0" applyNumberFormat="1" applyFont="1" applyFill="1" applyBorder="1" applyAlignment="1">
      <alignment horizontal="center" vertical="center"/>
    </xf>
    <xf numFmtId="1" fontId="5" fillId="6" borderId="4" xfId="0" applyNumberFormat="1" applyFont="1" applyFill="1" applyBorder="1" applyAlignment="1">
      <alignment horizontal="center" vertical="center"/>
    </xf>
    <xf numFmtId="0" fontId="9" fillId="10" borderId="4" xfId="0" applyFont="1" applyFill="1" applyBorder="1" applyAlignment="1">
      <alignment horizontal="left" vertical="center" wrapText="1"/>
    </xf>
    <xf numFmtId="0" fontId="5" fillId="10" borderId="4" xfId="0" applyFont="1" applyFill="1" applyBorder="1" applyAlignment="1">
      <alignment horizontal="left" vertical="center" wrapText="1"/>
    </xf>
    <xf numFmtId="0" fontId="5" fillId="10" borderId="3" xfId="0" applyFont="1" applyFill="1" applyBorder="1" applyAlignment="1">
      <alignment horizontal="left" vertical="top" wrapText="1"/>
    </xf>
    <xf numFmtId="0" fontId="5" fillId="10" borderId="2" xfId="0" applyFont="1" applyFill="1" applyBorder="1" applyAlignment="1">
      <alignment horizontal="left" vertical="top" wrapText="1"/>
    </xf>
    <xf numFmtId="0" fontId="5" fillId="10" borderId="4" xfId="0" applyFont="1" applyFill="1" applyBorder="1" applyAlignment="1">
      <alignment horizontal="left" vertical="top" wrapText="1"/>
    </xf>
    <xf numFmtId="0" fontId="5" fillId="10" borderId="3" xfId="0" applyFont="1" applyFill="1" applyBorder="1" applyAlignment="1">
      <alignment vertical="top" wrapText="1"/>
    </xf>
    <xf numFmtId="0" fontId="5" fillId="10" borderId="2" xfId="0" applyFont="1" applyFill="1" applyBorder="1" applyAlignment="1">
      <alignment vertical="top" wrapText="1"/>
    </xf>
    <xf numFmtId="0" fontId="5" fillId="10" borderId="4" xfId="0" applyFont="1" applyFill="1" applyBorder="1" applyAlignment="1">
      <alignment vertical="top" wrapText="1"/>
    </xf>
    <xf numFmtId="1" fontId="5" fillId="7" borderId="3" xfId="0" applyNumberFormat="1" applyFont="1" applyFill="1" applyBorder="1" applyAlignment="1">
      <alignment horizontal="center" vertical="center"/>
    </xf>
    <xf numFmtId="1" fontId="5" fillId="7" borderId="2" xfId="0" applyNumberFormat="1" applyFont="1" applyFill="1" applyBorder="1" applyAlignment="1">
      <alignment horizontal="center" vertical="center"/>
    </xf>
    <xf numFmtId="1" fontId="5" fillId="7" borderId="4" xfId="0" applyNumberFormat="1" applyFont="1" applyFill="1" applyBorder="1" applyAlignment="1">
      <alignment horizontal="center" vertical="center"/>
    </xf>
    <xf numFmtId="1" fontId="5" fillId="5" borderId="1" xfId="0" applyNumberFormat="1" applyFont="1" applyFill="1" applyBorder="1" applyAlignment="1">
      <alignment horizontal="center" vertical="center"/>
    </xf>
    <xf numFmtId="1" fontId="5" fillId="5" borderId="3" xfId="0" applyNumberFormat="1" applyFont="1" applyFill="1" applyBorder="1" applyAlignment="1">
      <alignment horizontal="center" vertical="center"/>
    </xf>
    <xf numFmtId="1" fontId="5" fillId="5" borderId="2" xfId="0" applyNumberFormat="1" applyFont="1" applyFill="1" applyBorder="1" applyAlignment="1">
      <alignment horizontal="center" vertical="center"/>
    </xf>
    <xf numFmtId="1" fontId="5" fillId="5" borderId="4" xfId="0" applyNumberFormat="1" applyFont="1" applyFill="1" applyBorder="1" applyAlignment="1">
      <alignment horizontal="center" vertical="center"/>
    </xf>
    <xf numFmtId="0" fontId="2" fillId="8" borderId="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7" borderId="3" xfId="0" applyFont="1" applyFill="1" applyBorder="1" applyAlignment="1">
      <alignment horizontal="left" vertical="center" wrapText="1"/>
    </xf>
    <xf numFmtId="0" fontId="5" fillId="7" borderId="2" xfId="0" applyFont="1" applyFill="1" applyBorder="1" applyAlignment="1">
      <alignment horizontal="left" vertical="center"/>
    </xf>
    <xf numFmtId="0" fontId="5" fillId="7" borderId="4" xfId="0" applyFont="1" applyFill="1" applyBorder="1" applyAlignment="1">
      <alignment horizontal="left" vertical="center"/>
    </xf>
    <xf numFmtId="0" fontId="2" fillId="7"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1" fontId="5" fillId="8" borderId="1" xfId="0" applyNumberFormat="1" applyFont="1" applyFill="1" applyBorder="1" applyAlignment="1">
      <alignment horizontal="center" vertical="center"/>
    </xf>
    <xf numFmtId="0" fontId="9" fillId="5" borderId="3" xfId="0" applyFont="1" applyFill="1" applyBorder="1" applyAlignment="1">
      <alignment horizontal="left" vertical="top" wrapText="1"/>
    </xf>
    <xf numFmtId="0" fontId="9" fillId="5" borderId="2" xfId="0" applyFont="1" applyFill="1" applyBorder="1" applyAlignment="1">
      <alignment horizontal="left" vertical="top"/>
    </xf>
    <xf numFmtId="0" fontId="9" fillId="5" borderId="4" xfId="0" applyFont="1" applyFill="1" applyBorder="1" applyAlignment="1">
      <alignment horizontal="left" vertical="top"/>
    </xf>
    <xf numFmtId="0" fontId="1" fillId="0" borderId="0" xfId="0" applyFont="1" applyAlignment="1">
      <alignment horizontal="center"/>
    </xf>
    <xf numFmtId="0" fontId="3" fillId="0" borderId="0" xfId="0" applyFont="1" applyBorder="1" applyAlignment="1">
      <alignment horizontal="center" vertical="center" wrapText="1"/>
    </xf>
    <xf numFmtId="0" fontId="8" fillId="0" borderId="0" xfId="0" applyFont="1" applyBorder="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2" fillId="4" borderId="5"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5" fillId="0" borderId="2" xfId="0" applyFont="1" applyFill="1" applyBorder="1" applyAlignment="1">
      <alignment horizontal="center" vertical="center"/>
    </xf>
    <xf numFmtId="165" fontId="5" fillId="3" borderId="1" xfId="0" applyNumberFormat="1" applyFont="1" applyFill="1" applyBorder="1" applyAlignment="1">
      <alignment horizontal="center" vertical="center" wrapText="1"/>
    </xf>
    <xf numFmtId="0" fontId="9" fillId="5" borderId="3" xfId="0" applyFont="1" applyFill="1" applyBorder="1" applyAlignment="1">
      <alignment horizontal="justify" vertical="center" wrapText="1"/>
    </xf>
    <xf numFmtId="0" fontId="9" fillId="5" borderId="2" xfId="0" applyFont="1" applyFill="1" applyBorder="1" applyAlignment="1">
      <alignment horizontal="justify" vertical="center"/>
    </xf>
    <xf numFmtId="0" fontId="9" fillId="5" borderId="4" xfId="0" applyFont="1" applyFill="1" applyBorder="1" applyAlignment="1">
      <alignment horizontal="justify" vertical="center"/>
    </xf>
    <xf numFmtId="164" fontId="5" fillId="3" borderId="3" xfId="0" applyNumberFormat="1" applyFont="1" applyFill="1" applyBorder="1" applyAlignment="1">
      <alignment horizontal="center" vertical="center" wrapText="1"/>
    </xf>
    <xf numFmtId="164" fontId="5" fillId="3" borderId="2" xfId="0" applyNumberFormat="1" applyFont="1" applyFill="1" applyBorder="1" applyAlignment="1">
      <alignment horizontal="center" vertical="center" wrapText="1"/>
    </xf>
    <xf numFmtId="164" fontId="5" fillId="3" borderId="4"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8" borderId="2"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2" fillId="10" borderId="1" xfId="0" applyFont="1" applyFill="1" applyBorder="1" applyAlignment="1">
      <alignment horizontal="center" vertical="center" wrapText="1"/>
    </xf>
    <xf numFmtId="164" fontId="2" fillId="4"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wrapText="1"/>
    </xf>
    <xf numFmtId="3" fontId="5" fillId="3" borderId="1"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 xfId="0" applyFont="1" applyFill="1" applyBorder="1" applyAlignment="1">
      <alignment horizontal="left" vertical="top" wrapText="1"/>
    </xf>
    <xf numFmtId="0" fontId="12" fillId="10" borderId="3" xfId="0" applyFont="1" applyFill="1" applyBorder="1" applyAlignment="1">
      <alignment horizontal="center" vertical="center" wrapText="1"/>
    </xf>
    <xf numFmtId="0" fontId="12" fillId="10" borderId="2" xfId="0" applyFont="1" applyFill="1" applyBorder="1" applyAlignment="1">
      <alignment horizontal="center" vertical="center" wrapText="1"/>
    </xf>
    <xf numFmtId="0" fontId="12" fillId="10" borderId="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9" fillId="8" borderId="3" xfId="0" applyFont="1" applyFill="1" applyBorder="1" applyAlignment="1">
      <alignment horizontal="justify" vertical="center"/>
    </xf>
    <xf numFmtId="0" fontId="9" fillId="8" borderId="2" xfId="0" applyFont="1" applyFill="1" applyBorder="1" applyAlignment="1">
      <alignment horizontal="justify" vertical="center"/>
    </xf>
    <xf numFmtId="0" fontId="9" fillId="8" borderId="4" xfId="0" applyFont="1" applyFill="1" applyBorder="1" applyAlignment="1">
      <alignment horizontal="justify" vertical="center"/>
    </xf>
    <xf numFmtId="0" fontId="9" fillId="5" borderId="2" xfId="0" applyFont="1" applyFill="1" applyBorder="1" applyAlignment="1">
      <alignment horizontal="justify" vertical="center" wrapText="1"/>
    </xf>
    <xf numFmtId="0" fontId="9" fillId="5" borderId="4" xfId="0" applyFont="1" applyFill="1" applyBorder="1" applyAlignment="1">
      <alignment horizontal="justify" vertical="center" wrapText="1"/>
    </xf>
    <xf numFmtId="1" fontId="5" fillId="8" borderId="3" xfId="0" applyNumberFormat="1" applyFont="1" applyFill="1" applyBorder="1" applyAlignment="1">
      <alignment horizontal="center" vertical="center"/>
    </xf>
    <xf numFmtId="1" fontId="5" fillId="8" borderId="2" xfId="0" applyNumberFormat="1" applyFont="1" applyFill="1" applyBorder="1" applyAlignment="1">
      <alignment horizontal="center" vertical="center"/>
    </xf>
    <xf numFmtId="1" fontId="5" fillId="8" borderId="4" xfId="0" applyNumberFormat="1" applyFont="1" applyFill="1" applyBorder="1" applyAlignment="1">
      <alignment horizontal="center" vertical="center"/>
    </xf>
    <xf numFmtId="0" fontId="5" fillId="7" borderId="3" xfId="0" applyFont="1" applyFill="1" applyBorder="1" applyAlignment="1">
      <alignment horizontal="justify" vertical="center" wrapText="1"/>
    </xf>
    <xf numFmtId="0" fontId="5" fillId="7" borderId="2" xfId="0" applyFont="1" applyFill="1" applyBorder="1" applyAlignment="1">
      <alignment horizontal="justify" vertical="center" wrapText="1"/>
    </xf>
    <xf numFmtId="0" fontId="5" fillId="7" borderId="4" xfId="0" applyFont="1" applyFill="1" applyBorder="1" applyAlignment="1">
      <alignment horizontal="justify" vertical="center" wrapText="1"/>
    </xf>
    <xf numFmtId="0" fontId="5" fillId="3" borderId="3" xfId="0" applyFont="1" applyFill="1" applyBorder="1" applyAlignment="1">
      <alignment horizontal="justify" vertical="center" wrapText="1"/>
    </xf>
    <xf numFmtId="0" fontId="5" fillId="3" borderId="4" xfId="0" applyFont="1" applyFill="1" applyBorder="1" applyAlignment="1">
      <alignment horizontal="justify" vertical="center" wrapText="1"/>
    </xf>
    <xf numFmtId="0" fontId="5" fillId="3" borderId="2" xfId="0" applyFont="1" applyFill="1" applyBorder="1" applyAlignment="1">
      <alignment horizontal="justify" vertical="center" wrapText="1"/>
    </xf>
    <xf numFmtId="0" fontId="5" fillId="7" borderId="2" xfId="0" applyFont="1" applyFill="1" applyBorder="1" applyAlignment="1">
      <alignment horizontal="left" vertical="top"/>
    </xf>
    <xf numFmtId="0" fontId="5" fillId="7" borderId="4" xfId="0" applyFont="1" applyFill="1" applyBorder="1" applyAlignment="1">
      <alignment horizontal="left" vertical="top"/>
    </xf>
    <xf numFmtId="165" fontId="5" fillId="3" borderId="2" xfId="0" applyNumberFormat="1" applyFont="1" applyFill="1" applyBorder="1" applyAlignment="1">
      <alignment horizontal="center" vertical="center" wrapText="1"/>
    </xf>
    <xf numFmtId="165" fontId="5" fillId="3" borderId="4" xfId="0" applyNumberFormat="1" applyFont="1" applyFill="1" applyBorder="1" applyAlignment="1">
      <alignment horizontal="center" vertical="center" wrapText="1"/>
    </xf>
    <xf numFmtId="0" fontId="9" fillId="10" borderId="4" xfId="0" applyFont="1" applyFill="1" applyBorder="1" applyAlignment="1">
      <alignment horizontal="left" vertical="center"/>
    </xf>
    <xf numFmtId="0" fontId="5" fillId="8" borderId="1" xfId="0" applyFont="1" applyFill="1" applyBorder="1" applyAlignment="1">
      <alignment horizontal="justify" vertical="center" wrapText="1"/>
    </xf>
    <xf numFmtId="0" fontId="5" fillId="7" borderId="3" xfId="0" applyFont="1" applyFill="1" applyBorder="1" applyAlignment="1">
      <alignment horizontal="left" wrapText="1"/>
    </xf>
    <xf numFmtId="0" fontId="5" fillId="7" borderId="4" xfId="0" applyFont="1" applyFill="1" applyBorder="1" applyAlignment="1">
      <alignment horizontal="left"/>
    </xf>
    <xf numFmtId="1" fontId="5" fillId="0" borderId="3" xfId="0" applyNumberFormat="1" applyFont="1" applyFill="1" applyBorder="1" applyAlignment="1">
      <alignment horizontal="center" vertical="center"/>
    </xf>
    <xf numFmtId="1" fontId="5" fillId="0" borderId="2" xfId="0" applyNumberFormat="1" applyFont="1" applyFill="1" applyBorder="1" applyAlignment="1">
      <alignment horizontal="center" vertical="center"/>
    </xf>
    <xf numFmtId="1" fontId="5" fillId="0" borderId="4" xfId="0" applyNumberFormat="1" applyFont="1" applyFill="1" applyBorder="1" applyAlignment="1">
      <alignment horizontal="center" vertical="center"/>
    </xf>
    <xf numFmtId="0" fontId="5" fillId="8" borderId="3" xfId="0" applyFont="1" applyFill="1" applyBorder="1" applyAlignment="1">
      <alignment horizontal="justify" vertical="center"/>
    </xf>
    <xf numFmtId="0" fontId="5" fillId="8" borderId="2" xfId="0" applyFont="1" applyFill="1" applyBorder="1" applyAlignment="1">
      <alignment horizontal="justify" vertical="center"/>
    </xf>
    <xf numFmtId="0" fontId="5" fillId="8" borderId="4" xfId="0" applyFont="1" applyFill="1" applyBorder="1" applyAlignment="1">
      <alignment horizontal="justify" vertical="center"/>
    </xf>
    <xf numFmtId="165" fontId="5" fillId="3" borderId="3" xfId="0" applyNumberFormat="1" applyFont="1" applyFill="1" applyBorder="1" applyAlignment="1">
      <alignment horizontal="center" vertical="center" wrapText="1"/>
    </xf>
    <xf numFmtId="165" fontId="15" fillId="3" borderId="1" xfId="0" applyNumberFormat="1" applyFont="1" applyFill="1" applyBorder="1" applyAlignment="1">
      <alignment horizontal="center" vertical="center" wrapText="1"/>
    </xf>
    <xf numFmtId="0" fontId="5" fillId="8" borderId="3" xfId="0" applyFont="1" applyFill="1" applyBorder="1" applyAlignment="1">
      <alignment horizontal="center" vertical="justify" wrapText="1"/>
    </xf>
    <xf numFmtId="0" fontId="5" fillId="8" borderId="2" xfId="0" applyFont="1" applyFill="1" applyBorder="1" applyAlignment="1">
      <alignment horizontal="center" vertical="justify" wrapText="1"/>
    </xf>
    <xf numFmtId="0" fontId="5" fillId="8" borderId="4" xfId="0" applyFont="1" applyFill="1" applyBorder="1" applyAlignment="1">
      <alignment horizontal="center" vertical="justify" wrapText="1"/>
    </xf>
    <xf numFmtId="0" fontId="9" fillId="8" borderId="1" xfId="0" applyFont="1" applyFill="1" applyBorder="1" applyAlignment="1">
      <alignment horizontal="justify" vertical="center" wrapText="1"/>
    </xf>
    <xf numFmtId="0" fontId="5" fillId="5" borderId="3" xfId="0" applyFont="1" applyFill="1" applyBorder="1" applyAlignment="1">
      <alignment horizontal="justify" vertical="center" wrapText="1"/>
    </xf>
    <xf numFmtId="0" fontId="5" fillId="5" borderId="2" xfId="0" applyFont="1" applyFill="1" applyBorder="1" applyAlignment="1">
      <alignment horizontal="justify" vertical="center" wrapText="1"/>
    </xf>
    <xf numFmtId="0" fontId="5" fillId="5" borderId="4" xfId="0" applyFont="1" applyFill="1" applyBorder="1" applyAlignment="1">
      <alignment horizontal="justify" vertical="center" wrapText="1"/>
    </xf>
    <xf numFmtId="0" fontId="5" fillId="10" borderId="1" xfId="0" applyFont="1" applyFill="1" applyBorder="1" applyAlignment="1">
      <alignment horizontal="justify" vertical="center" wrapText="1"/>
    </xf>
    <xf numFmtId="0" fontId="12" fillId="10" borderId="3" xfId="3" applyFont="1" applyFill="1" applyBorder="1" applyAlignment="1">
      <alignment horizontal="left" vertical="center" wrapText="1"/>
    </xf>
    <xf numFmtId="0" fontId="12" fillId="10" borderId="2" xfId="3" applyFont="1" applyFill="1" applyBorder="1" applyAlignment="1">
      <alignment horizontal="left" vertical="center" wrapText="1"/>
    </xf>
    <xf numFmtId="0" fontId="12" fillId="10" borderId="4" xfId="3" applyFont="1" applyFill="1" applyBorder="1" applyAlignment="1">
      <alignment horizontal="left" vertical="center" wrapText="1"/>
    </xf>
    <xf numFmtId="0" fontId="5" fillId="9" borderId="3" xfId="0" applyFont="1" applyFill="1" applyBorder="1" applyAlignment="1">
      <alignment horizontal="center" vertical="top" wrapText="1"/>
    </xf>
    <xf numFmtId="0" fontId="5" fillId="9" borderId="2" xfId="0" applyFont="1" applyFill="1" applyBorder="1" applyAlignment="1">
      <alignment horizontal="center" vertical="top"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9" borderId="3" xfId="0" applyFont="1" applyFill="1" applyBorder="1" applyAlignment="1">
      <alignment horizontal="center" vertical="center" wrapText="1"/>
    </xf>
    <xf numFmtId="0" fontId="5" fillId="7" borderId="4" xfId="0" applyFont="1" applyFill="1" applyBorder="1" applyAlignment="1">
      <alignment horizontal="left" vertical="center" wrapText="1"/>
    </xf>
    <xf numFmtId="0" fontId="5" fillId="2" borderId="2"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7" borderId="2" xfId="0" applyFont="1" applyFill="1" applyBorder="1" applyAlignment="1">
      <alignment horizontal="left" wrapText="1"/>
    </xf>
    <xf numFmtId="165" fontId="5" fillId="2" borderId="3" xfId="0" applyNumberFormat="1" applyFont="1" applyFill="1" applyBorder="1" applyAlignment="1">
      <alignment horizontal="center" vertical="center" wrapText="1"/>
    </xf>
    <xf numFmtId="165" fontId="5" fillId="2" borderId="2" xfId="0" applyNumberFormat="1" applyFont="1" applyFill="1" applyBorder="1" applyAlignment="1">
      <alignment horizontal="center" vertical="center" wrapText="1"/>
    </xf>
    <xf numFmtId="165" fontId="5" fillId="2" borderId="4" xfId="0" applyNumberFormat="1" applyFont="1" applyFill="1" applyBorder="1" applyAlignment="1">
      <alignment horizontal="center" vertical="center" wrapText="1"/>
    </xf>
    <xf numFmtId="0" fontId="12" fillId="5" borderId="3" xfId="0" applyFont="1" applyFill="1" applyBorder="1" applyAlignment="1">
      <alignment horizontal="left" vertical="center" wrapText="1"/>
    </xf>
    <xf numFmtId="0" fontId="12" fillId="5" borderId="2" xfId="0" applyFont="1" applyFill="1" applyBorder="1" applyAlignment="1">
      <alignment horizontal="left" vertical="center" wrapText="1"/>
    </xf>
    <xf numFmtId="0" fontId="12" fillId="5" borderId="4" xfId="0" applyFont="1" applyFill="1" applyBorder="1" applyAlignment="1">
      <alignment horizontal="left" vertical="center" wrapText="1"/>
    </xf>
    <xf numFmtId="164" fontId="5" fillId="2" borderId="3" xfId="0" applyNumberFormat="1" applyFont="1" applyFill="1" applyBorder="1" applyAlignment="1">
      <alignment horizontal="center" vertical="center" wrapText="1"/>
    </xf>
    <xf numFmtId="164" fontId="5" fillId="2" borderId="2" xfId="0" applyNumberFormat="1" applyFont="1" applyFill="1" applyBorder="1" applyAlignment="1">
      <alignment horizontal="center" vertical="center" wrapText="1"/>
    </xf>
    <xf numFmtId="164" fontId="5" fillId="2" borderId="4" xfId="0" applyNumberFormat="1" applyFont="1" applyFill="1" applyBorder="1" applyAlignment="1">
      <alignment horizontal="center" vertical="center" wrapText="1"/>
    </xf>
    <xf numFmtId="1" fontId="5" fillId="6" borderId="1" xfId="0" applyNumberFormat="1" applyFont="1" applyFill="1" applyBorder="1" applyAlignment="1">
      <alignment horizontal="center" vertical="center"/>
    </xf>
    <xf numFmtId="0" fontId="5" fillId="5" borderId="4" xfId="0" applyFont="1" applyFill="1" applyBorder="1" applyAlignment="1">
      <alignment horizontal="justify" vertical="center"/>
    </xf>
    <xf numFmtId="0" fontId="1" fillId="3"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165" fontId="5" fillId="2" borderId="1" xfId="0" applyNumberFormat="1"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0" fontId="5" fillId="2" borderId="3" xfId="0" applyFont="1" applyFill="1" applyBorder="1" applyAlignment="1">
      <alignment horizontal="justify" vertical="center" wrapText="1"/>
    </xf>
    <xf numFmtId="0" fontId="5" fillId="2" borderId="2" xfId="0" applyFont="1" applyFill="1" applyBorder="1" applyAlignment="1">
      <alignment horizontal="justify" vertical="center" wrapText="1"/>
    </xf>
    <xf numFmtId="0" fontId="5" fillId="2" borderId="4" xfId="0" applyFont="1" applyFill="1" applyBorder="1" applyAlignment="1">
      <alignment horizontal="justify" vertical="center" wrapText="1"/>
    </xf>
    <xf numFmtId="0" fontId="5" fillId="2" borderId="1" xfId="0" applyFont="1" applyFill="1" applyBorder="1" applyAlignment="1">
      <alignment horizontal="center" vertical="center" wrapText="1"/>
    </xf>
    <xf numFmtId="0" fontId="13" fillId="2" borderId="3" xfId="0" applyFont="1" applyFill="1" applyBorder="1" applyAlignment="1">
      <alignment horizontal="justify" vertical="center" wrapText="1"/>
    </xf>
    <xf numFmtId="0" fontId="13" fillId="2" borderId="2" xfId="0" applyFont="1" applyFill="1" applyBorder="1" applyAlignment="1">
      <alignment horizontal="justify" vertical="center" wrapText="1"/>
    </xf>
    <xf numFmtId="0" fontId="13" fillId="2" borderId="4" xfId="0" applyFont="1" applyFill="1" applyBorder="1" applyAlignment="1">
      <alignment horizontal="justify" vertical="center" wrapText="1"/>
    </xf>
    <xf numFmtId="0" fontId="12" fillId="10" borderId="3" xfId="0" applyFont="1" applyFill="1" applyBorder="1" applyAlignment="1">
      <alignment horizontal="left" vertical="center" wrapText="1"/>
    </xf>
    <xf numFmtId="0" fontId="12" fillId="10" borderId="4" xfId="0" applyFont="1" applyFill="1" applyBorder="1" applyAlignment="1">
      <alignment horizontal="left" vertical="center" wrapText="1"/>
    </xf>
    <xf numFmtId="0" fontId="5" fillId="3" borderId="3" xfId="0" applyFont="1" applyFill="1" applyBorder="1" applyAlignment="1">
      <alignment horizontal="center" vertical="justify" wrapText="1"/>
    </xf>
    <xf numFmtId="0" fontId="5" fillId="3" borderId="2" xfId="0" applyFont="1" applyFill="1" applyBorder="1" applyAlignment="1">
      <alignment horizontal="center" vertical="justify" wrapText="1"/>
    </xf>
    <xf numFmtId="0" fontId="5" fillId="2" borderId="3" xfId="0" applyFont="1" applyFill="1" applyBorder="1" applyAlignment="1">
      <alignment horizontal="justify" vertical="justify" wrapText="1"/>
    </xf>
    <xf numFmtId="0" fontId="5" fillId="2" borderId="2" xfId="0" applyFont="1" applyFill="1" applyBorder="1" applyAlignment="1">
      <alignment horizontal="justify" vertical="justify" wrapText="1"/>
    </xf>
    <xf numFmtId="0" fontId="5" fillId="2" borderId="4" xfId="0" applyFont="1" applyFill="1" applyBorder="1" applyAlignment="1">
      <alignment horizontal="justify" vertical="justify" wrapText="1"/>
    </xf>
    <xf numFmtId="0" fontId="5" fillId="2" borderId="17" xfId="0"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3" fontId="5" fillId="3" borderId="2" xfId="0" applyNumberFormat="1" applyFont="1" applyFill="1" applyBorder="1" applyAlignment="1">
      <alignment horizontal="center" vertical="center" wrapText="1"/>
    </xf>
    <xf numFmtId="3" fontId="5" fillId="3" borderId="4" xfId="0" applyNumberFormat="1" applyFont="1" applyFill="1" applyBorder="1" applyAlignment="1">
      <alignment horizontal="center" vertical="center" wrapText="1"/>
    </xf>
    <xf numFmtId="3" fontId="5" fillId="2" borderId="3" xfId="0" applyNumberFormat="1" applyFont="1" applyFill="1" applyBorder="1" applyAlignment="1">
      <alignment horizontal="center" vertical="center" wrapText="1"/>
    </xf>
    <xf numFmtId="3" fontId="5" fillId="2" borderId="2" xfId="0" applyNumberFormat="1" applyFont="1" applyFill="1" applyBorder="1" applyAlignment="1">
      <alignment horizontal="center" vertical="center" wrapText="1"/>
    </xf>
    <xf numFmtId="3" fontId="5" fillId="2" borderId="4" xfId="0" applyNumberFormat="1"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3" fontId="5" fillId="9" borderId="3" xfId="0" applyNumberFormat="1" applyFont="1" applyFill="1" applyBorder="1" applyAlignment="1">
      <alignment horizontal="center" vertical="center" wrapText="1"/>
    </xf>
    <xf numFmtId="3" fontId="5" fillId="9" borderId="4" xfId="0" applyNumberFormat="1" applyFont="1" applyFill="1" applyBorder="1" applyAlignment="1">
      <alignment horizontal="center" vertical="center" wrapText="1"/>
    </xf>
    <xf numFmtId="0" fontId="5" fillId="9" borderId="3" xfId="0" applyFont="1" applyFill="1" applyBorder="1" applyAlignment="1">
      <alignment horizontal="justify" vertical="center" wrapText="1"/>
    </xf>
    <xf numFmtId="0" fontId="5" fillId="9" borderId="4" xfId="0" applyFont="1" applyFill="1" applyBorder="1" applyAlignment="1">
      <alignment horizontal="justify" vertical="center" wrapText="1"/>
    </xf>
    <xf numFmtId="0" fontId="5" fillId="9" borderId="4" xfId="0" applyFont="1" applyFill="1" applyBorder="1" applyAlignment="1">
      <alignment horizontal="center" vertical="center" wrapText="1"/>
    </xf>
    <xf numFmtId="3" fontId="5" fillId="0" borderId="0" xfId="0" applyNumberFormat="1" applyFont="1" applyAlignment="1">
      <alignment horizontal="center"/>
    </xf>
  </cellXfs>
  <cellStyles count="5">
    <cellStyle name="Normal" xfId="0" builtinId="0"/>
    <cellStyle name="Normal 2" xfId="1"/>
    <cellStyle name="Normal 2 3 2" xfId="2"/>
    <cellStyle name="Normal 3" xfId="3"/>
    <cellStyle name="Porcentaje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142875</xdr:colOff>
      <xdr:row>0</xdr:row>
      <xdr:rowOff>38100</xdr:rowOff>
    </xdr:from>
    <xdr:to>
      <xdr:col>4</xdr:col>
      <xdr:colOff>2705100</xdr:colOff>
      <xdr:row>5</xdr:row>
      <xdr:rowOff>152400</xdr:rowOff>
    </xdr:to>
    <xdr:grpSp>
      <xdr:nvGrpSpPr>
        <xdr:cNvPr id="11108" name="Grupo 2"/>
        <xdr:cNvGrpSpPr>
          <a:grpSpLocks/>
        </xdr:cNvGrpSpPr>
      </xdr:nvGrpSpPr>
      <xdr:grpSpPr bwMode="auto">
        <a:xfrm>
          <a:off x="6439958" y="38100"/>
          <a:ext cx="2562225" cy="1553633"/>
          <a:chOff x="0" y="21573"/>
          <a:chExt cx="1095375" cy="964317"/>
        </a:xfrm>
      </xdr:grpSpPr>
      <xdr:sp macro="" textlink="">
        <xdr:nvSpPr>
          <xdr:cNvPr id="5" name="CuadroTexto 1"/>
          <xdr:cNvSpPr txBox="1"/>
        </xdr:nvSpPr>
        <xdr:spPr>
          <a:xfrm>
            <a:off x="0" y="609571"/>
            <a:ext cx="1095375" cy="3763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spcAft>
                <a:spcPts val="0"/>
              </a:spcAft>
            </a:pPr>
            <a:r>
              <a:rPr lang="es-CO" sz="900" b="1">
                <a:solidFill>
                  <a:srgbClr val="000000"/>
                </a:solidFill>
                <a:effectLst/>
                <a:ea typeface="Times New Roman" panose="02020603050405020304" pitchFamily="18" charset="0"/>
                <a:cs typeface="Times New Roman" panose="02020603050405020304" pitchFamily="18" charset="0"/>
              </a:rPr>
              <a:t>GOBERNACIÓN</a:t>
            </a:r>
            <a:endParaRPr lang="es-CO" sz="1200">
              <a:effectLst/>
              <a:latin typeface="Times New Roman" panose="02020603050405020304" pitchFamily="18" charset="0"/>
              <a:ea typeface="Times New Roman" panose="02020603050405020304" pitchFamily="18" charset="0"/>
            </a:endParaRPr>
          </a:p>
          <a:p>
            <a:pPr algn="ctr">
              <a:spcAft>
                <a:spcPts val="0"/>
              </a:spcAft>
            </a:pPr>
            <a:r>
              <a:rPr lang="es-CO" sz="900" b="1">
                <a:solidFill>
                  <a:srgbClr val="000000"/>
                </a:solidFill>
                <a:effectLst/>
                <a:ea typeface="Times New Roman" panose="02020603050405020304" pitchFamily="18" charset="0"/>
                <a:cs typeface="Times New Roman" panose="02020603050405020304" pitchFamily="18" charset="0"/>
              </a:rPr>
              <a:t>DE NARIÑO</a:t>
            </a:r>
            <a:endParaRPr lang="es-CO" sz="1200">
              <a:effectLst/>
              <a:latin typeface="Times New Roman" panose="02020603050405020304" pitchFamily="18" charset="0"/>
              <a:ea typeface="Times New Roman" panose="02020603050405020304" pitchFamily="18" charset="0"/>
            </a:endParaRPr>
          </a:p>
        </xdr:txBody>
      </xdr:sp>
      <xdr:pic>
        <xdr:nvPicPr>
          <xdr:cNvPr id="11110" name="Imagen 5"/>
          <xdr:cNvPicPr>
            <a:picLocks noChangeAspect="1" noChangeArrowheads="1"/>
          </xdr:cNvPicPr>
        </xdr:nvPicPr>
        <xdr:blipFill>
          <a:blip xmlns:r="http://schemas.openxmlformats.org/officeDocument/2006/relationships" r:embed="rId1"/>
          <a:srcRect/>
          <a:stretch>
            <a:fillRect/>
          </a:stretch>
        </xdr:blipFill>
        <xdr:spPr bwMode="auto">
          <a:xfrm>
            <a:off x="313546" y="21573"/>
            <a:ext cx="496787" cy="685800"/>
          </a:xfrm>
          <a:prstGeom prst="rect">
            <a:avLst/>
          </a:prstGeom>
          <a:noFill/>
          <a:ln w="9525">
            <a:noFill/>
            <a:miter lim="800000"/>
            <a:headEnd/>
            <a:tailEnd/>
          </a:ln>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4"/>
  <sheetViews>
    <sheetView tabSelected="1" topLeftCell="H4" zoomScale="90" zoomScaleNormal="90" workbookViewId="0">
      <selection activeCell="R8" sqref="R8:R10"/>
    </sheetView>
  </sheetViews>
  <sheetFormatPr baseColWidth="10" defaultRowHeight="12.75" x14ac:dyDescent="0.2"/>
  <cols>
    <col min="1" max="1" width="30.28515625" style="4" customWidth="1"/>
    <col min="2" max="2" width="15.85546875" style="4" customWidth="1"/>
    <col min="3" max="3" width="20.5703125" style="4" customWidth="1"/>
    <col min="4" max="4" width="27.5703125" style="5" customWidth="1"/>
    <col min="5" max="5" width="43.5703125" style="5" customWidth="1"/>
    <col min="6" max="6" width="24.5703125" style="12" customWidth="1"/>
    <col min="7" max="7" width="51.28515625" style="5" customWidth="1"/>
    <col min="8" max="8" width="19.5703125" style="12" customWidth="1"/>
    <col min="9" max="10" width="13.140625" style="90" customWidth="1"/>
    <col min="11" max="12" width="13.140625" style="12" hidden="1" customWidth="1"/>
    <col min="13" max="13" width="19.5703125" style="12" customWidth="1"/>
    <col min="14" max="14" width="19.5703125" style="5" customWidth="1"/>
    <col min="15" max="16" width="21.28515625" style="6" customWidth="1"/>
    <col min="17" max="17" width="58.42578125" style="10" customWidth="1"/>
    <col min="18" max="18" width="14" style="27" customWidth="1"/>
    <col min="19" max="19" width="58.42578125" style="10" hidden="1" customWidth="1"/>
    <col min="20" max="20" width="14" style="27" hidden="1" customWidth="1"/>
    <col min="21" max="21" width="59.7109375" style="5" hidden="1" customWidth="1"/>
    <col min="22" max="22" width="14" style="27" hidden="1" customWidth="1"/>
    <col min="23" max="23" width="59.7109375" style="5" hidden="1" customWidth="1"/>
    <col min="24" max="24" width="14" style="32" hidden="1" customWidth="1"/>
    <col min="25" max="25" width="25.85546875" style="4" customWidth="1"/>
    <col min="26" max="16384" width="11.42578125" style="5"/>
  </cols>
  <sheetData>
    <row r="1" spans="1:25" ht="42.75" customHeight="1" x14ac:dyDescent="0.2">
      <c r="A1" s="148"/>
      <c r="B1" s="148"/>
      <c r="C1" s="148"/>
      <c r="D1" s="148"/>
      <c r="E1" s="149" t="s">
        <v>19</v>
      </c>
      <c r="F1" s="149"/>
      <c r="G1" s="149"/>
      <c r="H1" s="149"/>
      <c r="I1" s="149"/>
      <c r="J1" s="149"/>
      <c r="K1" s="149"/>
      <c r="L1" s="149"/>
      <c r="M1" s="149"/>
      <c r="N1" s="149"/>
      <c r="O1" s="149"/>
      <c r="P1" s="39"/>
    </row>
    <row r="2" spans="1:25" ht="20.25" x14ac:dyDescent="0.2">
      <c r="A2" s="148"/>
      <c r="B2" s="148"/>
      <c r="C2" s="148"/>
      <c r="D2" s="148"/>
      <c r="E2" s="150" t="s">
        <v>95</v>
      </c>
      <c r="F2" s="150"/>
      <c r="G2" s="150"/>
      <c r="H2" s="150"/>
      <c r="I2" s="150"/>
      <c r="J2" s="150"/>
      <c r="K2" s="150"/>
      <c r="L2" s="150"/>
      <c r="M2" s="150"/>
      <c r="N2" s="150"/>
      <c r="O2" s="150"/>
      <c r="P2" s="40"/>
    </row>
    <row r="3" spans="1:25" ht="20.25" customHeight="1" x14ac:dyDescent="0.2">
      <c r="A3" s="148"/>
      <c r="B3" s="148"/>
      <c r="C3" s="148"/>
      <c r="D3" s="148"/>
      <c r="E3" s="151" t="s">
        <v>33</v>
      </c>
      <c r="F3" s="151"/>
      <c r="G3" s="151"/>
      <c r="H3" s="151"/>
      <c r="I3" s="151"/>
      <c r="J3" s="151"/>
      <c r="K3" s="151"/>
      <c r="L3" s="151"/>
      <c r="M3" s="151"/>
      <c r="N3" s="151"/>
      <c r="O3" s="151"/>
      <c r="P3" s="41"/>
    </row>
    <row r="4" spans="1:25" ht="18" x14ac:dyDescent="0.2">
      <c r="A4" s="148"/>
      <c r="B4" s="148"/>
      <c r="C4" s="148"/>
      <c r="D4" s="148"/>
      <c r="E4" s="152" t="s">
        <v>94</v>
      </c>
      <c r="F4" s="152"/>
      <c r="G4" s="152"/>
      <c r="H4" s="152"/>
      <c r="I4" s="152"/>
      <c r="J4" s="152"/>
      <c r="K4" s="152"/>
      <c r="L4" s="152"/>
      <c r="M4" s="152"/>
      <c r="N4" s="152"/>
      <c r="O4" s="152"/>
      <c r="P4" s="41"/>
    </row>
    <row r="5" spans="1:25" x14ac:dyDescent="0.2">
      <c r="A5" s="7"/>
      <c r="E5" s="8"/>
      <c r="F5" s="11"/>
      <c r="G5" s="8"/>
      <c r="H5" s="11"/>
      <c r="I5" s="88"/>
      <c r="J5" s="88"/>
      <c r="K5" s="11"/>
      <c r="L5" s="11"/>
      <c r="M5" s="11"/>
      <c r="N5" s="8"/>
      <c r="O5" s="9"/>
      <c r="P5" s="9"/>
    </row>
    <row r="6" spans="1:25" ht="12.75" customHeight="1" x14ac:dyDescent="0.2">
      <c r="A6" s="155" t="s">
        <v>6</v>
      </c>
      <c r="B6" s="157" t="s">
        <v>14</v>
      </c>
      <c r="C6" s="157" t="s">
        <v>48</v>
      </c>
      <c r="D6" s="157" t="s">
        <v>15</v>
      </c>
      <c r="E6" s="132" t="s">
        <v>0</v>
      </c>
      <c r="F6" s="134" t="s">
        <v>1</v>
      </c>
      <c r="G6" s="160" t="s">
        <v>2</v>
      </c>
      <c r="H6" s="142" t="s">
        <v>5</v>
      </c>
      <c r="I6" s="142" t="s">
        <v>28</v>
      </c>
      <c r="J6" s="142"/>
      <c r="K6" s="142"/>
      <c r="L6" s="142"/>
      <c r="M6" s="142"/>
      <c r="N6" s="153" t="s">
        <v>13</v>
      </c>
      <c r="O6" s="175" t="s">
        <v>3</v>
      </c>
      <c r="P6" s="175"/>
      <c r="Q6" s="174" t="s">
        <v>87</v>
      </c>
      <c r="R6" s="28" t="s">
        <v>10</v>
      </c>
      <c r="S6" s="131" t="s">
        <v>29</v>
      </c>
      <c r="T6" s="56" t="s">
        <v>10</v>
      </c>
      <c r="U6" s="170" t="s">
        <v>30</v>
      </c>
      <c r="V6" s="30" t="s">
        <v>10</v>
      </c>
      <c r="W6" s="141" t="s">
        <v>31</v>
      </c>
      <c r="X6" s="33" t="s">
        <v>10</v>
      </c>
      <c r="Y6" s="142" t="s">
        <v>27</v>
      </c>
    </row>
    <row r="7" spans="1:25" ht="24.75" customHeight="1" x14ac:dyDescent="0.2">
      <c r="A7" s="156"/>
      <c r="B7" s="159"/>
      <c r="C7" s="159"/>
      <c r="D7" s="158"/>
      <c r="E7" s="133"/>
      <c r="F7" s="135"/>
      <c r="G7" s="161"/>
      <c r="H7" s="142"/>
      <c r="I7" s="89" t="s">
        <v>153</v>
      </c>
      <c r="J7" s="89" t="s">
        <v>154</v>
      </c>
      <c r="K7" s="15" t="s">
        <v>155</v>
      </c>
      <c r="L7" s="15" t="s">
        <v>157</v>
      </c>
      <c r="M7" s="15" t="s">
        <v>156</v>
      </c>
      <c r="N7" s="154"/>
      <c r="O7" s="100" t="s">
        <v>4</v>
      </c>
      <c r="P7" s="100" t="s">
        <v>47</v>
      </c>
      <c r="Q7" s="174"/>
      <c r="R7" s="29" t="s">
        <v>11</v>
      </c>
      <c r="S7" s="131"/>
      <c r="T7" s="57" t="s">
        <v>11</v>
      </c>
      <c r="U7" s="170"/>
      <c r="V7" s="31" t="s">
        <v>11</v>
      </c>
      <c r="W7" s="141"/>
      <c r="X7" s="34" t="s">
        <v>11</v>
      </c>
      <c r="Y7" s="143"/>
    </row>
    <row r="8" spans="1:25" s="2" customFormat="1" ht="36" x14ac:dyDescent="0.2">
      <c r="A8" s="181" t="s">
        <v>7</v>
      </c>
      <c r="B8" s="185" t="s">
        <v>32</v>
      </c>
      <c r="C8" s="248" t="s">
        <v>49</v>
      </c>
      <c r="D8" s="197" t="s">
        <v>34</v>
      </c>
      <c r="E8" s="197" t="s">
        <v>38</v>
      </c>
      <c r="F8" s="178" t="s">
        <v>35</v>
      </c>
      <c r="G8" s="13" t="s">
        <v>36</v>
      </c>
      <c r="H8" s="185" t="s">
        <v>39</v>
      </c>
      <c r="I8" s="177">
        <v>2000000</v>
      </c>
      <c r="J8" s="267">
        <v>8000000</v>
      </c>
      <c r="K8" s="178"/>
      <c r="L8" s="163"/>
      <c r="M8" s="163">
        <v>0</v>
      </c>
      <c r="N8" s="185" t="s">
        <v>40</v>
      </c>
      <c r="O8" s="167">
        <v>45292</v>
      </c>
      <c r="P8" s="167">
        <v>46752</v>
      </c>
      <c r="Q8" s="99" t="s">
        <v>193</v>
      </c>
      <c r="R8" s="113"/>
      <c r="S8" s="171"/>
      <c r="T8" s="144"/>
      <c r="U8" s="145"/>
      <c r="V8" s="127"/>
      <c r="W8" s="138"/>
      <c r="X8" s="124"/>
      <c r="Y8" s="136"/>
    </row>
    <row r="9" spans="1:25" s="2" customFormat="1" ht="60" x14ac:dyDescent="0.2">
      <c r="A9" s="181"/>
      <c r="B9" s="185"/>
      <c r="C9" s="249"/>
      <c r="D9" s="199"/>
      <c r="E9" s="199"/>
      <c r="F9" s="179"/>
      <c r="G9" s="13" t="s">
        <v>41</v>
      </c>
      <c r="H9" s="185"/>
      <c r="I9" s="177"/>
      <c r="J9" s="268"/>
      <c r="K9" s="179"/>
      <c r="L9" s="163"/>
      <c r="M9" s="163"/>
      <c r="N9" s="185"/>
      <c r="O9" s="168"/>
      <c r="P9" s="168"/>
      <c r="Q9" s="98" t="s">
        <v>194</v>
      </c>
      <c r="R9" s="114"/>
      <c r="S9" s="172"/>
      <c r="T9" s="144"/>
      <c r="U9" s="146"/>
      <c r="V9" s="127"/>
      <c r="W9" s="139"/>
      <c r="X9" s="125"/>
      <c r="Y9" s="162"/>
    </row>
    <row r="10" spans="1:25" s="2" customFormat="1" ht="36" x14ac:dyDescent="0.2">
      <c r="A10" s="181"/>
      <c r="B10" s="185"/>
      <c r="C10" s="249"/>
      <c r="D10" s="198"/>
      <c r="E10" s="198"/>
      <c r="F10" s="180"/>
      <c r="G10" s="13" t="s">
        <v>37</v>
      </c>
      <c r="H10" s="185"/>
      <c r="I10" s="177"/>
      <c r="J10" s="269"/>
      <c r="K10" s="180"/>
      <c r="L10" s="163"/>
      <c r="M10" s="163"/>
      <c r="N10" s="185"/>
      <c r="O10" s="169"/>
      <c r="P10" s="169"/>
      <c r="Q10" s="98" t="s">
        <v>195</v>
      </c>
      <c r="R10" s="115"/>
      <c r="S10" s="173"/>
      <c r="T10" s="144"/>
      <c r="U10" s="146"/>
      <c r="V10" s="127"/>
      <c r="W10" s="139"/>
      <c r="X10" s="126"/>
      <c r="Y10" s="137"/>
    </row>
    <row r="11" spans="1:25" s="2" customFormat="1" ht="24" customHeight="1" x14ac:dyDescent="0.2">
      <c r="A11" s="181"/>
      <c r="B11" s="185" t="s">
        <v>32</v>
      </c>
      <c r="C11" s="249"/>
      <c r="D11" s="197" t="s">
        <v>18</v>
      </c>
      <c r="E11" s="178" t="s">
        <v>50</v>
      </c>
      <c r="F11" s="178" t="s">
        <v>42</v>
      </c>
      <c r="G11" s="13" t="s">
        <v>43</v>
      </c>
      <c r="H11" s="185" t="s">
        <v>46</v>
      </c>
      <c r="I11" s="177">
        <v>3000000</v>
      </c>
      <c r="J11" s="267">
        <v>558000000</v>
      </c>
      <c r="K11" s="178"/>
      <c r="L11" s="163"/>
      <c r="M11" s="214">
        <v>550000000</v>
      </c>
      <c r="N11" s="185" t="s">
        <v>40</v>
      </c>
      <c r="O11" s="176">
        <v>45292</v>
      </c>
      <c r="P11" s="176">
        <v>46752</v>
      </c>
      <c r="Q11" s="106" t="s">
        <v>165</v>
      </c>
      <c r="R11" s="113"/>
      <c r="S11" s="172"/>
      <c r="T11" s="144"/>
      <c r="U11" s="147"/>
      <c r="V11" s="127"/>
      <c r="W11" s="140"/>
      <c r="X11" s="91"/>
      <c r="Y11" s="136"/>
    </row>
    <row r="12" spans="1:25" s="2" customFormat="1" ht="23.25" customHeight="1" x14ac:dyDescent="0.2">
      <c r="A12" s="181"/>
      <c r="B12" s="185"/>
      <c r="C12" s="249"/>
      <c r="D12" s="199"/>
      <c r="E12" s="179"/>
      <c r="F12" s="179"/>
      <c r="G12" s="13" t="s">
        <v>44</v>
      </c>
      <c r="H12" s="185"/>
      <c r="I12" s="177"/>
      <c r="J12" s="268"/>
      <c r="K12" s="179"/>
      <c r="L12" s="163"/>
      <c r="M12" s="202"/>
      <c r="N12" s="185"/>
      <c r="O12" s="176"/>
      <c r="P12" s="176"/>
      <c r="Q12" s="107"/>
      <c r="R12" s="114"/>
      <c r="S12" s="172"/>
      <c r="T12" s="144"/>
      <c r="U12" s="164"/>
      <c r="V12" s="127"/>
      <c r="W12" s="138"/>
      <c r="X12" s="124"/>
      <c r="Y12" s="162"/>
    </row>
    <row r="13" spans="1:25" s="2" customFormat="1" ht="24" x14ac:dyDescent="0.2">
      <c r="A13" s="181"/>
      <c r="B13" s="185"/>
      <c r="C13" s="249"/>
      <c r="D13" s="198"/>
      <c r="E13" s="180"/>
      <c r="F13" s="180"/>
      <c r="G13" s="13" t="s">
        <v>45</v>
      </c>
      <c r="H13" s="185"/>
      <c r="I13" s="177"/>
      <c r="J13" s="268"/>
      <c r="K13" s="180"/>
      <c r="L13" s="163"/>
      <c r="M13" s="202"/>
      <c r="N13" s="185"/>
      <c r="O13" s="176"/>
      <c r="P13" s="176"/>
      <c r="Q13" s="117"/>
      <c r="R13" s="115"/>
      <c r="S13" s="173"/>
      <c r="T13" s="144"/>
      <c r="U13" s="165"/>
      <c r="V13" s="127"/>
      <c r="W13" s="139"/>
      <c r="X13" s="125"/>
      <c r="Y13" s="137"/>
    </row>
    <row r="14" spans="1:25" s="2" customFormat="1" ht="24" x14ac:dyDescent="0.2">
      <c r="A14" s="181"/>
      <c r="B14" s="185" t="s">
        <v>32</v>
      </c>
      <c r="C14" s="249"/>
      <c r="D14" s="197" t="s">
        <v>20</v>
      </c>
      <c r="E14" s="197" t="s">
        <v>146</v>
      </c>
      <c r="F14" s="178" t="s">
        <v>17</v>
      </c>
      <c r="G14" s="13" t="s">
        <v>24</v>
      </c>
      <c r="H14" s="178" t="s">
        <v>112</v>
      </c>
      <c r="I14" s="267">
        <v>3000000</v>
      </c>
      <c r="J14" s="268"/>
      <c r="K14" s="178"/>
      <c r="L14" s="214"/>
      <c r="M14" s="202"/>
      <c r="N14" s="178" t="s">
        <v>40</v>
      </c>
      <c r="O14" s="167">
        <v>45292</v>
      </c>
      <c r="P14" s="167">
        <v>46752</v>
      </c>
      <c r="Q14" s="106" t="s">
        <v>172</v>
      </c>
      <c r="R14" s="113"/>
      <c r="S14" s="216"/>
      <c r="T14" s="144"/>
      <c r="U14" s="165"/>
      <c r="V14" s="127"/>
      <c r="W14" s="139"/>
      <c r="X14" s="125"/>
      <c r="Y14" s="136"/>
    </row>
    <row r="15" spans="1:25" s="2" customFormat="1" ht="28.5" customHeight="1" x14ac:dyDescent="0.2">
      <c r="A15" s="181"/>
      <c r="B15" s="185"/>
      <c r="C15" s="249"/>
      <c r="D15" s="199"/>
      <c r="E15" s="199"/>
      <c r="F15" s="179"/>
      <c r="G15" s="13" t="s">
        <v>110</v>
      </c>
      <c r="H15" s="179"/>
      <c r="I15" s="268"/>
      <c r="J15" s="268"/>
      <c r="K15" s="179"/>
      <c r="L15" s="202"/>
      <c r="M15" s="202"/>
      <c r="N15" s="179"/>
      <c r="O15" s="168"/>
      <c r="P15" s="168"/>
      <c r="Q15" s="107"/>
      <c r="R15" s="114"/>
      <c r="S15" s="217"/>
      <c r="T15" s="144"/>
      <c r="U15" s="165"/>
      <c r="V15" s="127"/>
      <c r="W15" s="139"/>
      <c r="X15" s="125"/>
      <c r="Y15" s="162"/>
    </row>
    <row r="16" spans="1:25" s="2" customFormat="1" ht="30" customHeight="1" x14ac:dyDescent="0.2">
      <c r="A16" s="181"/>
      <c r="B16" s="185"/>
      <c r="C16" s="249"/>
      <c r="D16" s="199"/>
      <c r="E16" s="198"/>
      <c r="F16" s="180"/>
      <c r="G16" s="13" t="s">
        <v>111</v>
      </c>
      <c r="H16" s="180"/>
      <c r="I16" s="269"/>
      <c r="J16" s="269"/>
      <c r="K16" s="180"/>
      <c r="L16" s="203"/>
      <c r="M16" s="203"/>
      <c r="N16" s="180"/>
      <c r="O16" s="169"/>
      <c r="P16" s="169"/>
      <c r="Q16" s="117"/>
      <c r="R16" s="115"/>
      <c r="S16" s="218"/>
      <c r="T16" s="144"/>
      <c r="U16" s="166"/>
      <c r="V16" s="127"/>
      <c r="W16" s="140"/>
      <c r="X16" s="126"/>
      <c r="Y16" s="137"/>
    </row>
    <row r="17" spans="1:25" s="2" customFormat="1" ht="36" x14ac:dyDescent="0.2">
      <c r="A17" s="181"/>
      <c r="B17" s="55"/>
      <c r="C17" s="249"/>
      <c r="D17" s="197" t="s">
        <v>51</v>
      </c>
      <c r="E17" s="197" t="s">
        <v>52</v>
      </c>
      <c r="F17" s="178" t="s">
        <v>53</v>
      </c>
      <c r="G17" s="13" t="s">
        <v>54</v>
      </c>
      <c r="H17" s="178" t="s">
        <v>56</v>
      </c>
      <c r="I17" s="268">
        <v>2000000</v>
      </c>
      <c r="J17" s="267">
        <v>8000000</v>
      </c>
      <c r="K17" s="178"/>
      <c r="L17" s="202"/>
      <c r="M17" s="202"/>
      <c r="N17" s="178" t="s">
        <v>40</v>
      </c>
      <c r="O17" s="167">
        <v>45292</v>
      </c>
      <c r="P17" s="167">
        <v>46752</v>
      </c>
      <c r="Q17" s="223" t="s">
        <v>170</v>
      </c>
      <c r="R17" s="114"/>
      <c r="S17" s="205"/>
      <c r="T17" s="192"/>
      <c r="U17" s="18"/>
      <c r="V17" s="129"/>
      <c r="W17" s="200"/>
      <c r="X17" s="125"/>
      <c r="Y17" s="162"/>
    </row>
    <row r="18" spans="1:25" s="2" customFormat="1" ht="48" customHeight="1" x14ac:dyDescent="0.2">
      <c r="A18" s="181"/>
      <c r="B18" s="55"/>
      <c r="C18" s="249"/>
      <c r="D18" s="199"/>
      <c r="E18" s="199"/>
      <c r="F18" s="179"/>
      <c r="G18" s="13" t="s">
        <v>55</v>
      </c>
      <c r="H18" s="180"/>
      <c r="I18" s="269"/>
      <c r="J18" s="268"/>
      <c r="K18" s="180"/>
      <c r="L18" s="203"/>
      <c r="M18" s="203"/>
      <c r="N18" s="180"/>
      <c r="O18" s="169"/>
      <c r="P18" s="169"/>
      <c r="Q18" s="223"/>
      <c r="R18" s="115"/>
      <c r="S18" s="205"/>
      <c r="T18" s="192"/>
      <c r="U18" s="19"/>
      <c r="V18" s="129"/>
      <c r="W18" s="201"/>
      <c r="X18" s="126"/>
      <c r="Y18" s="137"/>
    </row>
    <row r="19" spans="1:25" s="2" customFormat="1" ht="45" customHeight="1" x14ac:dyDescent="0.2">
      <c r="A19" s="181"/>
      <c r="B19" s="55"/>
      <c r="C19" s="249"/>
      <c r="D19" s="197" t="s">
        <v>66</v>
      </c>
      <c r="E19" s="197" t="s">
        <v>57</v>
      </c>
      <c r="F19" s="178" t="s">
        <v>65</v>
      </c>
      <c r="G19" s="14" t="s">
        <v>58</v>
      </c>
      <c r="H19" s="178" t="s">
        <v>56</v>
      </c>
      <c r="I19" s="177">
        <v>3000000</v>
      </c>
      <c r="J19" s="268"/>
      <c r="K19" s="178"/>
      <c r="L19" s="178"/>
      <c r="M19" s="214"/>
      <c r="N19" s="178" t="s">
        <v>40</v>
      </c>
      <c r="O19" s="167">
        <v>45292</v>
      </c>
      <c r="P19" s="167">
        <v>46752</v>
      </c>
      <c r="Q19" s="224" t="s">
        <v>171</v>
      </c>
      <c r="R19" s="113"/>
      <c r="S19" s="58"/>
      <c r="T19" s="144"/>
      <c r="U19" s="20"/>
      <c r="V19" s="127"/>
      <c r="W19" s="206"/>
      <c r="X19" s="124"/>
      <c r="Y19" s="208"/>
    </row>
    <row r="20" spans="1:25" s="2" customFormat="1" ht="60" x14ac:dyDescent="0.2">
      <c r="A20" s="181"/>
      <c r="B20" s="55"/>
      <c r="C20" s="249"/>
      <c r="D20" s="199"/>
      <c r="E20" s="199"/>
      <c r="F20" s="179"/>
      <c r="G20" s="14" t="s">
        <v>59</v>
      </c>
      <c r="H20" s="179"/>
      <c r="I20" s="177"/>
      <c r="J20" s="268"/>
      <c r="K20" s="179"/>
      <c r="L20" s="179"/>
      <c r="M20" s="202"/>
      <c r="N20" s="179"/>
      <c r="O20" s="168"/>
      <c r="P20" s="168"/>
      <c r="Q20" s="225"/>
      <c r="R20" s="114"/>
      <c r="S20" s="58"/>
      <c r="T20" s="144"/>
      <c r="U20" s="20"/>
      <c r="V20" s="127"/>
      <c r="W20" s="207"/>
      <c r="X20" s="126"/>
      <c r="Y20" s="209"/>
    </row>
    <row r="21" spans="1:25" s="2" customFormat="1" ht="24" x14ac:dyDescent="0.2">
      <c r="A21" s="181"/>
      <c r="B21" s="55"/>
      <c r="C21" s="249"/>
      <c r="D21" s="199"/>
      <c r="E21" s="199"/>
      <c r="F21" s="179"/>
      <c r="G21" s="14" t="s">
        <v>60</v>
      </c>
      <c r="H21" s="179"/>
      <c r="I21" s="177"/>
      <c r="J21" s="268"/>
      <c r="K21" s="179"/>
      <c r="L21" s="179"/>
      <c r="M21" s="202"/>
      <c r="N21" s="179"/>
      <c r="O21" s="168"/>
      <c r="P21" s="168"/>
      <c r="Q21" s="225"/>
      <c r="R21" s="114"/>
      <c r="S21" s="186"/>
      <c r="T21" s="191"/>
      <c r="U21" s="164"/>
      <c r="V21" s="128"/>
      <c r="W21" s="138"/>
      <c r="X21" s="124"/>
      <c r="Y21" s="209"/>
    </row>
    <row r="22" spans="1:25" s="2" customFormat="1" ht="24" x14ac:dyDescent="0.2">
      <c r="A22" s="181"/>
      <c r="B22" s="55"/>
      <c r="C22" s="249"/>
      <c r="D22" s="199"/>
      <c r="E22" s="199"/>
      <c r="F22" s="179"/>
      <c r="G22" s="14" t="s">
        <v>61</v>
      </c>
      <c r="H22" s="179"/>
      <c r="I22" s="177"/>
      <c r="J22" s="268"/>
      <c r="K22" s="179"/>
      <c r="L22" s="179"/>
      <c r="M22" s="202"/>
      <c r="N22" s="179"/>
      <c r="O22" s="168"/>
      <c r="P22" s="168"/>
      <c r="Q22" s="225"/>
      <c r="R22" s="114"/>
      <c r="S22" s="187"/>
      <c r="T22" s="192"/>
      <c r="U22" s="165"/>
      <c r="V22" s="129"/>
      <c r="W22" s="139"/>
      <c r="X22" s="125"/>
      <c r="Y22" s="209"/>
    </row>
    <row r="23" spans="1:25" s="2" customFormat="1" ht="12" x14ac:dyDescent="0.2">
      <c r="A23" s="181"/>
      <c r="B23" s="55"/>
      <c r="C23" s="249"/>
      <c r="D23" s="199"/>
      <c r="E23" s="199"/>
      <c r="F23" s="179"/>
      <c r="G23" s="14" t="s">
        <v>62</v>
      </c>
      <c r="H23" s="179"/>
      <c r="I23" s="177"/>
      <c r="J23" s="268"/>
      <c r="K23" s="179"/>
      <c r="L23" s="179"/>
      <c r="M23" s="202"/>
      <c r="N23" s="179"/>
      <c r="O23" s="168"/>
      <c r="P23" s="168"/>
      <c r="Q23" s="225"/>
      <c r="R23" s="114"/>
      <c r="S23" s="188"/>
      <c r="T23" s="192"/>
      <c r="U23" s="166"/>
      <c r="V23" s="129"/>
      <c r="W23" s="140"/>
      <c r="X23" s="125"/>
      <c r="Y23" s="209"/>
    </row>
    <row r="24" spans="1:25" s="2" customFormat="1" ht="16.5" customHeight="1" x14ac:dyDescent="0.2">
      <c r="A24" s="181"/>
      <c r="B24" s="55"/>
      <c r="C24" s="249"/>
      <c r="D24" s="199"/>
      <c r="E24" s="199"/>
      <c r="F24" s="179"/>
      <c r="G24" s="14" t="s">
        <v>63</v>
      </c>
      <c r="H24" s="179"/>
      <c r="I24" s="177"/>
      <c r="J24" s="268"/>
      <c r="K24" s="179"/>
      <c r="L24" s="179"/>
      <c r="M24" s="202"/>
      <c r="N24" s="179"/>
      <c r="O24" s="168"/>
      <c r="P24" s="168"/>
      <c r="Q24" s="225"/>
      <c r="R24" s="114"/>
      <c r="S24" s="186"/>
      <c r="T24" s="192"/>
      <c r="U24" s="164"/>
      <c r="V24" s="129"/>
      <c r="W24" s="138"/>
      <c r="X24" s="125"/>
      <c r="Y24" s="209"/>
    </row>
    <row r="25" spans="1:25" s="2" customFormat="1" ht="6.75" customHeight="1" x14ac:dyDescent="0.2">
      <c r="A25" s="181"/>
      <c r="B25" s="55"/>
      <c r="C25" s="249"/>
      <c r="D25" s="198"/>
      <c r="E25" s="198"/>
      <c r="F25" s="180"/>
      <c r="G25" s="14" t="s">
        <v>64</v>
      </c>
      <c r="H25" s="180"/>
      <c r="I25" s="177"/>
      <c r="J25" s="269"/>
      <c r="K25" s="180"/>
      <c r="L25" s="180"/>
      <c r="M25" s="203"/>
      <c r="N25" s="180"/>
      <c r="O25" s="169"/>
      <c r="P25" s="169"/>
      <c r="Q25" s="226"/>
      <c r="R25" s="115"/>
      <c r="S25" s="187"/>
      <c r="T25" s="192"/>
      <c r="U25" s="165"/>
      <c r="V25" s="129"/>
      <c r="W25" s="139"/>
      <c r="X25" s="125"/>
      <c r="Y25" s="210"/>
    </row>
    <row r="26" spans="1:25" s="1" customFormat="1" ht="62.25" customHeight="1" x14ac:dyDescent="0.2">
      <c r="A26" s="181"/>
      <c r="B26" s="55"/>
      <c r="C26" s="249"/>
      <c r="D26" s="197" t="s">
        <v>69</v>
      </c>
      <c r="E26" s="197" t="s">
        <v>72</v>
      </c>
      <c r="F26" s="178" t="s">
        <v>68</v>
      </c>
      <c r="G26" s="13" t="s">
        <v>70</v>
      </c>
      <c r="H26" s="178" t="s">
        <v>67</v>
      </c>
      <c r="I26" s="177">
        <v>2000000</v>
      </c>
      <c r="J26" s="267">
        <v>8000000</v>
      </c>
      <c r="K26" s="82"/>
      <c r="L26" s="163"/>
      <c r="M26" s="163"/>
      <c r="N26" s="178" t="s">
        <v>40</v>
      </c>
      <c r="O26" s="167">
        <v>45292</v>
      </c>
      <c r="P26" s="167">
        <v>46752</v>
      </c>
      <c r="Q26" s="109" t="s">
        <v>158</v>
      </c>
      <c r="R26" s="113"/>
      <c r="S26" s="188"/>
      <c r="T26" s="193"/>
      <c r="U26" s="166"/>
      <c r="V26" s="130"/>
      <c r="W26" s="140"/>
      <c r="X26" s="126"/>
      <c r="Y26" s="136"/>
    </row>
    <row r="27" spans="1:25" s="1" customFormat="1" ht="71.25" customHeight="1" x14ac:dyDescent="0.2">
      <c r="A27" s="181"/>
      <c r="B27" s="55"/>
      <c r="C27" s="249"/>
      <c r="D27" s="198"/>
      <c r="E27" s="198"/>
      <c r="F27" s="180"/>
      <c r="G27" s="13" t="s">
        <v>71</v>
      </c>
      <c r="H27" s="180"/>
      <c r="I27" s="177"/>
      <c r="J27" s="268"/>
      <c r="K27" s="84"/>
      <c r="L27" s="163"/>
      <c r="M27" s="163"/>
      <c r="N27" s="180"/>
      <c r="O27" s="169"/>
      <c r="P27" s="169"/>
      <c r="Q27" s="204"/>
      <c r="R27" s="115"/>
      <c r="S27" s="219"/>
      <c r="T27" s="191"/>
      <c r="U27" s="164"/>
      <c r="V27" s="128"/>
      <c r="W27" s="138"/>
      <c r="X27" s="124"/>
      <c r="Y27" s="137"/>
    </row>
    <row r="28" spans="1:25" s="1" customFormat="1" ht="48.75" customHeight="1" x14ac:dyDescent="0.2">
      <c r="A28" s="181"/>
      <c r="B28" s="55"/>
      <c r="C28" s="249"/>
      <c r="D28" s="197" t="s">
        <v>73</v>
      </c>
      <c r="E28" s="178" t="s">
        <v>85</v>
      </c>
      <c r="F28" s="178" t="s">
        <v>74</v>
      </c>
      <c r="G28" s="53" t="s">
        <v>75</v>
      </c>
      <c r="H28" s="185" t="s">
        <v>67</v>
      </c>
      <c r="I28" s="177">
        <v>2000000</v>
      </c>
      <c r="J28" s="268"/>
      <c r="K28" s="178"/>
      <c r="L28" s="163"/>
      <c r="M28" s="214"/>
      <c r="N28" s="214" t="s">
        <v>40</v>
      </c>
      <c r="O28" s="167">
        <v>45292</v>
      </c>
      <c r="P28" s="167">
        <v>45657</v>
      </c>
      <c r="Q28" s="109" t="s">
        <v>159</v>
      </c>
      <c r="R28" s="113"/>
      <c r="S28" s="219"/>
      <c r="T28" s="192"/>
      <c r="U28" s="165"/>
      <c r="V28" s="129"/>
      <c r="W28" s="139"/>
      <c r="X28" s="125"/>
      <c r="Y28" s="110"/>
    </row>
    <row r="29" spans="1:25" s="1" customFormat="1" ht="48.75" customHeight="1" x14ac:dyDescent="0.2">
      <c r="A29" s="181"/>
      <c r="B29" s="55"/>
      <c r="C29" s="249"/>
      <c r="D29" s="199"/>
      <c r="E29" s="179"/>
      <c r="F29" s="179"/>
      <c r="G29" s="13" t="s">
        <v>76</v>
      </c>
      <c r="H29" s="185"/>
      <c r="I29" s="177"/>
      <c r="J29" s="268"/>
      <c r="K29" s="179"/>
      <c r="L29" s="163"/>
      <c r="M29" s="202"/>
      <c r="N29" s="202"/>
      <c r="O29" s="168"/>
      <c r="P29" s="168"/>
      <c r="Q29" s="108"/>
      <c r="R29" s="114"/>
      <c r="S29" s="219"/>
      <c r="T29" s="192"/>
      <c r="U29" s="166"/>
      <c r="V29" s="129"/>
      <c r="W29" s="140"/>
      <c r="X29" s="126"/>
      <c r="Y29" s="111"/>
    </row>
    <row r="30" spans="1:25" s="1" customFormat="1" ht="48.75" customHeight="1" x14ac:dyDescent="0.2">
      <c r="A30" s="181"/>
      <c r="B30" s="55"/>
      <c r="C30" s="249"/>
      <c r="D30" s="199"/>
      <c r="E30" s="179"/>
      <c r="F30" s="179"/>
      <c r="G30" s="13" t="s">
        <v>77</v>
      </c>
      <c r="H30" s="185"/>
      <c r="I30" s="177"/>
      <c r="J30" s="268"/>
      <c r="K30" s="179"/>
      <c r="L30" s="163"/>
      <c r="M30" s="202"/>
      <c r="N30" s="202"/>
      <c r="O30" s="168"/>
      <c r="P30" s="168"/>
      <c r="Q30" s="108"/>
      <c r="R30" s="114"/>
      <c r="S30" s="59"/>
      <c r="T30" s="191"/>
      <c r="U30" s="220"/>
      <c r="V30" s="128"/>
      <c r="W30" s="194"/>
      <c r="X30" s="124"/>
      <c r="Y30" s="111"/>
    </row>
    <row r="31" spans="1:25" s="1" customFormat="1" ht="48.75" customHeight="1" x14ac:dyDescent="0.2">
      <c r="A31" s="181"/>
      <c r="B31" s="55"/>
      <c r="C31" s="249"/>
      <c r="D31" s="198"/>
      <c r="E31" s="180"/>
      <c r="F31" s="180"/>
      <c r="G31" s="13" t="s">
        <v>78</v>
      </c>
      <c r="H31" s="185"/>
      <c r="I31" s="177"/>
      <c r="J31" s="269"/>
      <c r="K31" s="180"/>
      <c r="L31" s="163"/>
      <c r="M31" s="202"/>
      <c r="N31" s="202"/>
      <c r="O31" s="168"/>
      <c r="P31" s="168"/>
      <c r="Q31" s="116"/>
      <c r="R31" s="115"/>
      <c r="S31" s="60"/>
      <c r="T31" s="192"/>
      <c r="U31" s="221"/>
      <c r="V31" s="129"/>
      <c r="W31" s="195"/>
      <c r="X31" s="125"/>
      <c r="Y31" s="112"/>
    </row>
    <row r="32" spans="1:25" s="1" customFormat="1" ht="41.25" customHeight="1" x14ac:dyDescent="0.2">
      <c r="A32" s="181"/>
      <c r="B32" s="55"/>
      <c r="C32" s="249"/>
      <c r="D32" s="197" t="s">
        <v>88</v>
      </c>
      <c r="E32" s="197" t="s">
        <v>89</v>
      </c>
      <c r="F32" s="178" t="s">
        <v>90</v>
      </c>
      <c r="G32" s="14" t="s">
        <v>91</v>
      </c>
      <c r="H32" s="178" t="s">
        <v>149</v>
      </c>
      <c r="I32" s="267">
        <v>5000000</v>
      </c>
      <c r="J32" s="267">
        <v>8000000</v>
      </c>
      <c r="K32" s="82"/>
      <c r="L32" s="214"/>
      <c r="M32" s="215"/>
      <c r="N32" s="163" t="s">
        <v>40</v>
      </c>
      <c r="O32" s="176">
        <v>45292</v>
      </c>
      <c r="P32" s="176">
        <v>45657</v>
      </c>
      <c r="Q32" s="106" t="s">
        <v>173</v>
      </c>
      <c r="R32" s="113"/>
      <c r="S32" s="61"/>
      <c r="T32" s="192"/>
      <c r="U32" s="222"/>
      <c r="V32" s="129"/>
      <c r="W32" s="196"/>
      <c r="X32" s="125"/>
      <c r="Y32" s="110"/>
    </row>
    <row r="33" spans="1:25" s="1" customFormat="1" ht="41.25" customHeight="1" x14ac:dyDescent="0.2">
      <c r="A33" s="181"/>
      <c r="B33" s="55"/>
      <c r="C33" s="249"/>
      <c r="D33" s="199"/>
      <c r="E33" s="199"/>
      <c r="F33" s="179"/>
      <c r="G33" s="14" t="s">
        <v>92</v>
      </c>
      <c r="H33" s="179"/>
      <c r="I33" s="268"/>
      <c r="J33" s="268"/>
      <c r="K33" s="83"/>
      <c r="L33" s="202"/>
      <c r="M33" s="215"/>
      <c r="N33" s="163"/>
      <c r="O33" s="176"/>
      <c r="P33" s="176"/>
      <c r="Q33" s="107"/>
      <c r="R33" s="114"/>
      <c r="S33" s="61"/>
      <c r="T33" s="192"/>
      <c r="U33" s="21"/>
      <c r="V33" s="129"/>
      <c r="W33" s="44"/>
      <c r="X33" s="125"/>
      <c r="Y33" s="111"/>
    </row>
    <row r="34" spans="1:25" s="1" customFormat="1" ht="41.25" customHeight="1" x14ac:dyDescent="0.2">
      <c r="A34" s="181"/>
      <c r="B34" s="55"/>
      <c r="C34" s="249"/>
      <c r="D34" s="198"/>
      <c r="E34" s="198"/>
      <c r="F34" s="180"/>
      <c r="G34" s="14" t="s">
        <v>93</v>
      </c>
      <c r="H34" s="179"/>
      <c r="I34" s="269"/>
      <c r="J34" s="269"/>
      <c r="K34" s="83"/>
      <c r="L34" s="203"/>
      <c r="M34" s="215"/>
      <c r="N34" s="163"/>
      <c r="O34" s="176"/>
      <c r="P34" s="176"/>
      <c r="Q34" s="117"/>
      <c r="R34" s="115"/>
      <c r="S34" s="62"/>
      <c r="T34" s="192"/>
      <c r="U34" s="21"/>
      <c r="V34" s="129"/>
      <c r="W34" s="45"/>
      <c r="X34" s="125"/>
      <c r="Y34" s="112"/>
    </row>
    <row r="35" spans="1:25" s="1" customFormat="1" ht="51.75" customHeight="1" x14ac:dyDescent="0.2">
      <c r="A35" s="181"/>
      <c r="B35" s="55"/>
      <c r="C35" s="249"/>
      <c r="D35" s="197" t="s">
        <v>96</v>
      </c>
      <c r="E35" s="197" t="s">
        <v>97</v>
      </c>
      <c r="F35" s="178" t="s">
        <v>98</v>
      </c>
      <c r="G35" s="13" t="s">
        <v>99</v>
      </c>
      <c r="H35" s="178" t="s">
        <v>101</v>
      </c>
      <c r="I35" s="267">
        <v>2500000</v>
      </c>
      <c r="J35" s="267">
        <v>8000000</v>
      </c>
      <c r="K35" s="82"/>
      <c r="L35" s="214"/>
      <c r="M35" s="214"/>
      <c r="N35" s="214" t="s">
        <v>40</v>
      </c>
      <c r="O35" s="167">
        <v>45292</v>
      </c>
      <c r="P35" s="167">
        <v>46752</v>
      </c>
      <c r="Q35" s="118" t="s">
        <v>168</v>
      </c>
      <c r="R35" s="113"/>
      <c r="S35" s="63"/>
      <c r="T35" s="193"/>
      <c r="U35" s="22"/>
      <c r="V35" s="130"/>
      <c r="W35" s="46"/>
      <c r="X35" s="125"/>
      <c r="Y35" s="110"/>
    </row>
    <row r="36" spans="1:25" s="1" customFormat="1" ht="60.75" customHeight="1" x14ac:dyDescent="0.2">
      <c r="A36" s="181"/>
      <c r="B36" s="55"/>
      <c r="C36" s="249"/>
      <c r="D36" s="199"/>
      <c r="E36" s="199"/>
      <c r="F36" s="179"/>
      <c r="G36" s="13" t="s">
        <v>102</v>
      </c>
      <c r="H36" s="179"/>
      <c r="I36" s="268"/>
      <c r="J36" s="268"/>
      <c r="K36" s="83"/>
      <c r="L36" s="202"/>
      <c r="M36" s="202"/>
      <c r="N36" s="202"/>
      <c r="O36" s="168"/>
      <c r="P36" s="168"/>
      <c r="Q36" s="119"/>
      <c r="R36" s="114"/>
      <c r="S36" s="63"/>
      <c r="T36" s="64"/>
      <c r="U36" s="22"/>
      <c r="V36" s="49"/>
      <c r="W36" s="46"/>
      <c r="X36" s="125"/>
      <c r="Y36" s="111"/>
    </row>
    <row r="37" spans="1:25" s="1" customFormat="1" ht="60.75" customHeight="1" x14ac:dyDescent="0.2">
      <c r="A37" s="181"/>
      <c r="B37" s="55"/>
      <c r="C37" s="249"/>
      <c r="D37" s="198"/>
      <c r="E37" s="198"/>
      <c r="F37" s="180"/>
      <c r="G37" s="13" t="s">
        <v>100</v>
      </c>
      <c r="H37" s="180"/>
      <c r="I37" s="269"/>
      <c r="J37" s="269"/>
      <c r="K37" s="84"/>
      <c r="L37" s="203"/>
      <c r="M37" s="203"/>
      <c r="N37" s="203"/>
      <c r="O37" s="169"/>
      <c r="P37" s="169"/>
      <c r="Q37" s="120"/>
      <c r="R37" s="115"/>
      <c r="S37" s="63"/>
      <c r="T37" s="64"/>
      <c r="U37" s="22"/>
      <c r="V37" s="49"/>
      <c r="W37" s="46"/>
      <c r="X37" s="125"/>
      <c r="Y37" s="112"/>
    </row>
    <row r="38" spans="1:25" s="1" customFormat="1" ht="48" x14ac:dyDescent="0.2">
      <c r="A38" s="181"/>
      <c r="B38" s="55"/>
      <c r="C38" s="249"/>
      <c r="D38" s="197" t="s">
        <v>103</v>
      </c>
      <c r="E38" s="197" t="s">
        <v>104</v>
      </c>
      <c r="F38" s="178" t="s">
        <v>105</v>
      </c>
      <c r="G38" s="13" t="s">
        <v>106</v>
      </c>
      <c r="H38" s="178" t="s">
        <v>46</v>
      </c>
      <c r="I38" s="177">
        <v>2500000</v>
      </c>
      <c r="J38" s="267">
        <v>108000000</v>
      </c>
      <c r="K38" s="82"/>
      <c r="L38" s="163"/>
      <c r="M38" s="214">
        <v>100000000</v>
      </c>
      <c r="N38" s="214" t="s">
        <v>40</v>
      </c>
      <c r="O38" s="167">
        <v>45292</v>
      </c>
      <c r="P38" s="167">
        <v>46752</v>
      </c>
      <c r="Q38" s="118" t="s">
        <v>166</v>
      </c>
      <c r="R38" s="113"/>
      <c r="S38" s="63"/>
      <c r="T38" s="64"/>
      <c r="U38" s="22"/>
      <c r="V38" s="49"/>
      <c r="W38" s="46"/>
      <c r="X38" s="125"/>
      <c r="Y38" s="110"/>
    </row>
    <row r="39" spans="1:25" s="1" customFormat="1" ht="48" x14ac:dyDescent="0.2">
      <c r="A39" s="181"/>
      <c r="B39" s="55"/>
      <c r="C39" s="249"/>
      <c r="D39" s="199"/>
      <c r="E39" s="199"/>
      <c r="F39" s="179"/>
      <c r="G39" s="13" t="s">
        <v>107</v>
      </c>
      <c r="H39" s="179"/>
      <c r="I39" s="177"/>
      <c r="J39" s="268"/>
      <c r="K39" s="83"/>
      <c r="L39" s="163"/>
      <c r="M39" s="202"/>
      <c r="N39" s="202"/>
      <c r="O39" s="168"/>
      <c r="P39" s="168"/>
      <c r="Q39" s="119"/>
      <c r="R39" s="114"/>
      <c r="S39" s="63"/>
      <c r="T39" s="64"/>
      <c r="U39" s="22"/>
      <c r="V39" s="49"/>
      <c r="W39" s="46"/>
      <c r="X39" s="125"/>
      <c r="Y39" s="111"/>
    </row>
    <row r="40" spans="1:25" s="1" customFormat="1" ht="48" x14ac:dyDescent="0.2">
      <c r="A40" s="181"/>
      <c r="B40" s="55"/>
      <c r="C40" s="249"/>
      <c r="D40" s="198"/>
      <c r="E40" s="198"/>
      <c r="F40" s="180"/>
      <c r="G40" s="13" t="s">
        <v>108</v>
      </c>
      <c r="H40" s="180"/>
      <c r="I40" s="177"/>
      <c r="J40" s="269"/>
      <c r="K40" s="84"/>
      <c r="L40" s="163"/>
      <c r="M40" s="203"/>
      <c r="N40" s="203"/>
      <c r="O40" s="169"/>
      <c r="P40" s="169"/>
      <c r="Q40" s="120"/>
      <c r="R40" s="115"/>
      <c r="S40" s="63"/>
      <c r="T40" s="64"/>
      <c r="U40" s="22"/>
      <c r="V40" s="49"/>
      <c r="W40" s="46"/>
      <c r="X40" s="125"/>
      <c r="Y40" s="112"/>
    </row>
    <row r="41" spans="1:25" s="1" customFormat="1" ht="61.5" customHeight="1" x14ac:dyDescent="0.2">
      <c r="A41" s="181"/>
      <c r="B41" s="55"/>
      <c r="C41" s="249"/>
      <c r="D41" s="197" t="s">
        <v>16</v>
      </c>
      <c r="E41" s="197" t="s">
        <v>148</v>
      </c>
      <c r="F41" s="178" t="s">
        <v>12</v>
      </c>
      <c r="G41" s="13" t="s">
        <v>22</v>
      </c>
      <c r="H41" s="178" t="s">
        <v>109</v>
      </c>
      <c r="I41" s="177">
        <v>2000000</v>
      </c>
      <c r="J41" s="267">
        <v>8000000</v>
      </c>
      <c r="K41" s="82"/>
      <c r="L41" s="163"/>
      <c r="M41" s="214"/>
      <c r="N41" s="178" t="s">
        <v>40</v>
      </c>
      <c r="O41" s="167">
        <v>45292</v>
      </c>
      <c r="P41" s="167">
        <v>46752</v>
      </c>
      <c r="Q41" s="121" t="s">
        <v>169</v>
      </c>
      <c r="R41" s="113"/>
      <c r="S41" s="63"/>
      <c r="T41" s="64"/>
      <c r="U41" s="22"/>
      <c r="V41" s="49"/>
      <c r="W41" s="46"/>
      <c r="X41" s="125"/>
      <c r="Y41" s="110"/>
    </row>
    <row r="42" spans="1:25" s="1" customFormat="1" ht="61.5" customHeight="1" x14ac:dyDescent="0.2">
      <c r="A42" s="181"/>
      <c r="B42" s="55"/>
      <c r="C42" s="249"/>
      <c r="D42" s="199"/>
      <c r="E42" s="199"/>
      <c r="F42" s="179"/>
      <c r="G42" s="13" t="s">
        <v>23</v>
      </c>
      <c r="H42" s="179"/>
      <c r="I42" s="177"/>
      <c r="J42" s="268"/>
      <c r="K42" s="83"/>
      <c r="L42" s="163"/>
      <c r="M42" s="202"/>
      <c r="N42" s="179"/>
      <c r="O42" s="168"/>
      <c r="P42" s="168"/>
      <c r="Q42" s="122"/>
      <c r="R42" s="114"/>
      <c r="S42" s="63"/>
      <c r="T42" s="64"/>
      <c r="U42" s="22"/>
      <c r="V42" s="49"/>
      <c r="W42" s="46"/>
      <c r="X42" s="125"/>
      <c r="Y42" s="111"/>
    </row>
    <row r="43" spans="1:25" s="1" customFormat="1" ht="61.5" customHeight="1" x14ac:dyDescent="0.2">
      <c r="A43" s="181"/>
      <c r="B43" s="55"/>
      <c r="C43" s="249"/>
      <c r="D43" s="198"/>
      <c r="E43" s="198"/>
      <c r="F43" s="180"/>
      <c r="G43" s="13" t="s">
        <v>21</v>
      </c>
      <c r="H43" s="180"/>
      <c r="I43" s="177"/>
      <c r="J43" s="269"/>
      <c r="K43" s="84"/>
      <c r="L43" s="163"/>
      <c r="M43" s="203"/>
      <c r="N43" s="180"/>
      <c r="O43" s="169"/>
      <c r="P43" s="169"/>
      <c r="Q43" s="123"/>
      <c r="R43" s="115"/>
      <c r="S43" s="63"/>
      <c r="T43" s="64"/>
      <c r="U43" s="22"/>
      <c r="V43" s="49"/>
      <c r="W43" s="46"/>
      <c r="X43" s="125"/>
      <c r="Y43" s="112"/>
    </row>
    <row r="44" spans="1:25" s="1" customFormat="1" ht="48" customHeight="1" x14ac:dyDescent="0.2">
      <c r="A44" s="181"/>
      <c r="B44" s="55"/>
      <c r="C44" s="249"/>
      <c r="D44" s="197" t="s">
        <v>120</v>
      </c>
      <c r="E44" s="197" t="s">
        <v>121</v>
      </c>
      <c r="F44" s="178" t="s">
        <v>122</v>
      </c>
      <c r="G44" s="13" t="s">
        <v>116</v>
      </c>
      <c r="H44" s="178" t="s">
        <v>145</v>
      </c>
      <c r="I44" s="267">
        <v>12000000</v>
      </c>
      <c r="J44" s="267">
        <v>12000000</v>
      </c>
      <c r="K44" s="82"/>
      <c r="L44" s="214"/>
      <c r="M44" s="214"/>
      <c r="N44" s="214" t="s">
        <v>40</v>
      </c>
      <c r="O44" s="167">
        <v>45292</v>
      </c>
      <c r="P44" s="167">
        <v>46752</v>
      </c>
      <c r="Q44" s="101" t="s">
        <v>174</v>
      </c>
      <c r="R44" s="113"/>
      <c r="S44" s="63"/>
      <c r="T44" s="64"/>
      <c r="U44" s="22"/>
      <c r="V44" s="49"/>
      <c r="W44" s="46"/>
      <c r="X44" s="125"/>
      <c r="Y44" s="110"/>
    </row>
    <row r="45" spans="1:25" s="1" customFormat="1" ht="25.5" customHeight="1" x14ac:dyDescent="0.2">
      <c r="A45" s="181"/>
      <c r="B45" s="55"/>
      <c r="C45" s="249"/>
      <c r="D45" s="199"/>
      <c r="E45" s="199"/>
      <c r="F45" s="179"/>
      <c r="G45" s="13" t="s">
        <v>117</v>
      </c>
      <c r="H45" s="179"/>
      <c r="I45" s="268"/>
      <c r="J45" s="268"/>
      <c r="K45" s="83"/>
      <c r="L45" s="202"/>
      <c r="M45" s="202"/>
      <c r="N45" s="202"/>
      <c r="O45" s="168"/>
      <c r="P45" s="168"/>
      <c r="Q45" s="102" t="s">
        <v>175</v>
      </c>
      <c r="R45" s="114"/>
      <c r="S45" s="63"/>
      <c r="T45" s="64"/>
      <c r="U45" s="22"/>
      <c r="V45" s="49"/>
      <c r="W45" s="46"/>
      <c r="X45" s="125"/>
      <c r="Y45" s="111"/>
    </row>
    <row r="46" spans="1:25" s="1" customFormat="1" ht="51.75" customHeight="1" x14ac:dyDescent="0.2">
      <c r="A46" s="181"/>
      <c r="B46" s="55"/>
      <c r="C46" s="249"/>
      <c r="D46" s="199"/>
      <c r="E46" s="199"/>
      <c r="F46" s="179"/>
      <c r="G46" s="13" t="s">
        <v>118</v>
      </c>
      <c r="H46" s="179"/>
      <c r="I46" s="268"/>
      <c r="J46" s="268"/>
      <c r="K46" s="83"/>
      <c r="L46" s="202"/>
      <c r="M46" s="202"/>
      <c r="N46" s="202"/>
      <c r="O46" s="168"/>
      <c r="P46" s="168"/>
      <c r="Q46" s="119" t="s">
        <v>176</v>
      </c>
      <c r="R46" s="114"/>
      <c r="S46" s="63"/>
      <c r="T46" s="64"/>
      <c r="U46" s="22"/>
      <c r="V46" s="49"/>
      <c r="W46" s="46"/>
      <c r="X46" s="125"/>
      <c r="Y46" s="111"/>
    </row>
    <row r="47" spans="1:25" s="1" customFormat="1" ht="51.75" customHeight="1" x14ac:dyDescent="0.2">
      <c r="A47" s="181"/>
      <c r="B47" s="55"/>
      <c r="C47" s="249"/>
      <c r="D47" s="198"/>
      <c r="E47" s="198"/>
      <c r="F47" s="180"/>
      <c r="G47" s="13" t="s">
        <v>119</v>
      </c>
      <c r="H47" s="179"/>
      <c r="I47" s="269"/>
      <c r="J47" s="269"/>
      <c r="K47" s="83"/>
      <c r="L47" s="203"/>
      <c r="M47" s="203"/>
      <c r="N47" s="203"/>
      <c r="O47" s="169"/>
      <c r="P47" s="169"/>
      <c r="Q47" s="120"/>
      <c r="R47" s="115"/>
      <c r="S47" s="63"/>
      <c r="T47" s="64"/>
      <c r="U47" s="22"/>
      <c r="V47" s="49"/>
      <c r="W47" s="46"/>
      <c r="X47" s="125"/>
      <c r="Y47" s="112"/>
    </row>
    <row r="48" spans="1:25" s="1" customFormat="1" ht="24" x14ac:dyDescent="0.2">
      <c r="A48" s="181"/>
      <c r="B48" s="55"/>
      <c r="C48" s="249"/>
      <c r="D48" s="197" t="s">
        <v>129</v>
      </c>
      <c r="E48" s="197" t="s">
        <v>123</v>
      </c>
      <c r="F48" s="261"/>
      <c r="G48" s="14" t="s">
        <v>124</v>
      </c>
      <c r="H48" s="185" t="s">
        <v>67</v>
      </c>
      <c r="I48" s="267">
        <v>3000000</v>
      </c>
      <c r="J48" s="267">
        <v>8000000</v>
      </c>
      <c r="K48" s="82"/>
      <c r="L48" s="214"/>
      <c r="M48" s="214"/>
      <c r="N48" s="178" t="s">
        <v>40</v>
      </c>
      <c r="O48" s="167">
        <v>45292</v>
      </c>
      <c r="P48" s="167">
        <v>46752</v>
      </c>
      <c r="Q48" s="95" t="s">
        <v>164</v>
      </c>
      <c r="R48" s="113"/>
      <c r="S48" s="63"/>
      <c r="T48" s="64"/>
      <c r="U48" s="22"/>
      <c r="V48" s="49"/>
      <c r="W48" s="46"/>
      <c r="X48" s="125"/>
      <c r="Y48" s="110"/>
    </row>
    <row r="49" spans="1:25" s="1" customFormat="1" ht="25.5" customHeight="1" x14ac:dyDescent="0.2">
      <c r="A49" s="181"/>
      <c r="B49" s="55"/>
      <c r="C49" s="249"/>
      <c r="D49" s="199"/>
      <c r="E49" s="199"/>
      <c r="F49" s="262"/>
      <c r="G49" s="13" t="s">
        <v>125</v>
      </c>
      <c r="H49" s="185"/>
      <c r="I49" s="268"/>
      <c r="J49" s="268"/>
      <c r="K49" s="83"/>
      <c r="L49" s="202"/>
      <c r="M49" s="202"/>
      <c r="N49" s="179"/>
      <c r="O49" s="168"/>
      <c r="P49" s="168"/>
      <c r="Q49" s="96" t="s">
        <v>160</v>
      </c>
      <c r="R49" s="114"/>
      <c r="S49" s="63"/>
      <c r="T49" s="64"/>
      <c r="U49" s="22"/>
      <c r="V49" s="49"/>
      <c r="W49" s="46"/>
      <c r="X49" s="125"/>
      <c r="Y49" s="111"/>
    </row>
    <row r="50" spans="1:25" s="1" customFormat="1" ht="24" x14ac:dyDescent="0.2">
      <c r="A50" s="181"/>
      <c r="B50" s="55"/>
      <c r="C50" s="249"/>
      <c r="D50" s="199"/>
      <c r="E50" s="199"/>
      <c r="F50" s="262"/>
      <c r="G50" s="13" t="s">
        <v>126</v>
      </c>
      <c r="H50" s="185"/>
      <c r="I50" s="268"/>
      <c r="J50" s="268"/>
      <c r="K50" s="83"/>
      <c r="L50" s="202"/>
      <c r="M50" s="202"/>
      <c r="N50" s="179"/>
      <c r="O50" s="168"/>
      <c r="P50" s="168"/>
      <c r="Q50" s="96" t="s">
        <v>161</v>
      </c>
      <c r="R50" s="114"/>
      <c r="S50" s="63"/>
      <c r="T50" s="64"/>
      <c r="U50" s="22"/>
      <c r="V50" s="49"/>
      <c r="W50" s="46"/>
      <c r="X50" s="125"/>
      <c r="Y50" s="111"/>
    </row>
    <row r="51" spans="1:25" s="1" customFormat="1" ht="60" x14ac:dyDescent="0.2">
      <c r="A51" s="181"/>
      <c r="B51" s="55"/>
      <c r="C51" s="249"/>
      <c r="D51" s="199"/>
      <c r="E51" s="199"/>
      <c r="F51" s="262"/>
      <c r="G51" s="13" t="s">
        <v>127</v>
      </c>
      <c r="H51" s="185"/>
      <c r="I51" s="268"/>
      <c r="J51" s="268"/>
      <c r="K51" s="83"/>
      <c r="L51" s="202"/>
      <c r="M51" s="202"/>
      <c r="N51" s="179"/>
      <c r="O51" s="168"/>
      <c r="P51" s="168"/>
      <c r="Q51" s="96" t="s">
        <v>162</v>
      </c>
      <c r="R51" s="114"/>
      <c r="S51" s="63"/>
      <c r="T51" s="64"/>
      <c r="U51" s="22"/>
      <c r="V51" s="49"/>
      <c r="W51" s="46"/>
      <c r="X51" s="125"/>
      <c r="Y51" s="111"/>
    </row>
    <row r="52" spans="1:25" s="1" customFormat="1" ht="36" x14ac:dyDescent="0.2">
      <c r="A52" s="181"/>
      <c r="B52" s="55"/>
      <c r="C52" s="249"/>
      <c r="D52" s="199"/>
      <c r="E52" s="199"/>
      <c r="F52" s="262"/>
      <c r="G52" s="13" t="s">
        <v>128</v>
      </c>
      <c r="H52" s="185"/>
      <c r="I52" s="269"/>
      <c r="J52" s="269"/>
      <c r="K52" s="84"/>
      <c r="L52" s="203"/>
      <c r="M52" s="203"/>
      <c r="N52" s="180"/>
      <c r="O52" s="169"/>
      <c r="P52" s="169"/>
      <c r="Q52" s="97" t="s">
        <v>163</v>
      </c>
      <c r="R52" s="115"/>
      <c r="S52" s="63"/>
      <c r="T52" s="64"/>
      <c r="U52" s="22"/>
      <c r="V52" s="49"/>
      <c r="W52" s="46"/>
      <c r="X52" s="125"/>
      <c r="Y52" s="112"/>
    </row>
    <row r="53" spans="1:25" s="1" customFormat="1" ht="49.5" customHeight="1" x14ac:dyDescent="0.2">
      <c r="A53" s="234" t="s">
        <v>9</v>
      </c>
      <c r="B53" s="16" t="s">
        <v>32</v>
      </c>
      <c r="C53" s="229" t="s">
        <v>115</v>
      </c>
      <c r="D53" s="263" t="s">
        <v>79</v>
      </c>
      <c r="E53" s="229" t="s">
        <v>84</v>
      </c>
      <c r="F53" s="229" t="s">
        <v>80</v>
      </c>
      <c r="G53" s="54" t="s">
        <v>81</v>
      </c>
      <c r="H53" s="237" t="s">
        <v>83</v>
      </c>
      <c r="I53" s="270">
        <v>0</v>
      </c>
      <c r="J53" s="270">
        <v>308000000</v>
      </c>
      <c r="K53" s="85"/>
      <c r="L53" s="237"/>
      <c r="M53" s="237">
        <v>300000000</v>
      </c>
      <c r="N53" s="237" t="s">
        <v>40</v>
      </c>
      <c r="O53" s="243">
        <v>45292</v>
      </c>
      <c r="P53" s="243">
        <v>46752</v>
      </c>
      <c r="Q53" s="105" t="s">
        <v>177</v>
      </c>
      <c r="R53" s="113"/>
      <c r="S53" s="211"/>
      <c r="T53" s="144"/>
      <c r="U53" s="240"/>
      <c r="V53" s="127"/>
      <c r="W53" s="138"/>
      <c r="X53" s="124"/>
      <c r="Y53" s="110"/>
    </row>
    <row r="54" spans="1:25" s="1" customFormat="1" ht="49.5" customHeight="1" x14ac:dyDescent="0.2">
      <c r="A54" s="234"/>
      <c r="B54" s="17"/>
      <c r="C54" s="230"/>
      <c r="D54" s="264"/>
      <c r="E54" s="230"/>
      <c r="F54" s="230"/>
      <c r="G54" s="54" t="s">
        <v>25</v>
      </c>
      <c r="H54" s="238"/>
      <c r="I54" s="271"/>
      <c r="J54" s="271"/>
      <c r="K54" s="86"/>
      <c r="L54" s="238"/>
      <c r="M54" s="238"/>
      <c r="N54" s="238"/>
      <c r="O54" s="244"/>
      <c r="P54" s="244"/>
      <c r="Q54" s="98" t="s">
        <v>178</v>
      </c>
      <c r="R54" s="114"/>
      <c r="S54" s="212"/>
      <c r="T54" s="144"/>
      <c r="U54" s="241"/>
      <c r="V54" s="127"/>
      <c r="W54" s="139"/>
      <c r="X54" s="125"/>
      <c r="Y54" s="111"/>
    </row>
    <row r="55" spans="1:25" s="1" customFormat="1" ht="64.5" customHeight="1" x14ac:dyDescent="0.2">
      <c r="A55" s="234"/>
      <c r="B55" s="17"/>
      <c r="C55" s="230"/>
      <c r="D55" s="264"/>
      <c r="E55" s="230"/>
      <c r="F55" s="230"/>
      <c r="G55" s="3" t="s">
        <v>26</v>
      </c>
      <c r="H55" s="238"/>
      <c r="I55" s="271"/>
      <c r="J55" s="271"/>
      <c r="K55" s="86"/>
      <c r="L55" s="238"/>
      <c r="M55" s="238"/>
      <c r="N55" s="238"/>
      <c r="O55" s="244"/>
      <c r="P55" s="244"/>
      <c r="Q55" s="106" t="s">
        <v>180</v>
      </c>
      <c r="R55" s="114"/>
      <c r="S55" s="213"/>
      <c r="T55" s="144"/>
      <c r="U55" s="242"/>
      <c r="V55" s="127"/>
      <c r="W55" s="140"/>
      <c r="X55" s="126"/>
      <c r="Y55" s="111"/>
    </row>
    <row r="56" spans="1:25" s="1" customFormat="1" ht="85.5" customHeight="1" x14ac:dyDescent="0.2">
      <c r="A56" s="234"/>
      <c r="B56" s="17"/>
      <c r="C56" s="230"/>
      <c r="D56" s="264"/>
      <c r="E56" s="230"/>
      <c r="F56" s="230"/>
      <c r="G56" s="54" t="s">
        <v>82</v>
      </c>
      <c r="H56" s="238"/>
      <c r="I56" s="271"/>
      <c r="J56" s="271"/>
      <c r="K56" s="86"/>
      <c r="L56" s="238"/>
      <c r="M56" s="238"/>
      <c r="N56" s="238"/>
      <c r="O56" s="244"/>
      <c r="P56" s="244"/>
      <c r="Q56" s="107"/>
      <c r="R56" s="114"/>
      <c r="S56" s="65"/>
      <c r="T56" s="144"/>
      <c r="U56" s="220"/>
      <c r="V56" s="127"/>
      <c r="W56" s="138"/>
      <c r="X56" s="124"/>
      <c r="Y56" s="111"/>
    </row>
    <row r="57" spans="1:25" s="1" customFormat="1" ht="35.25" customHeight="1" x14ac:dyDescent="0.2">
      <c r="A57" s="234"/>
      <c r="B57" s="17"/>
      <c r="C57" s="230"/>
      <c r="D57" s="265"/>
      <c r="E57" s="231"/>
      <c r="F57" s="231"/>
      <c r="G57" s="54" t="s">
        <v>86</v>
      </c>
      <c r="H57" s="239"/>
      <c r="I57" s="272"/>
      <c r="J57" s="272"/>
      <c r="K57" s="87"/>
      <c r="L57" s="239"/>
      <c r="M57" s="239"/>
      <c r="N57" s="239"/>
      <c r="O57" s="245"/>
      <c r="P57" s="245"/>
      <c r="Q57" s="104" t="s">
        <v>179</v>
      </c>
      <c r="R57" s="115"/>
      <c r="S57" s="65"/>
      <c r="T57" s="144"/>
      <c r="U57" s="247"/>
      <c r="V57" s="127"/>
      <c r="W57" s="140"/>
      <c r="X57" s="126"/>
      <c r="Y57" s="112"/>
    </row>
    <row r="58" spans="1:25" s="1" customFormat="1" ht="17.25" customHeight="1" x14ac:dyDescent="0.2">
      <c r="A58" s="234"/>
      <c r="B58" s="17"/>
      <c r="C58" s="230"/>
      <c r="D58" s="252" t="s">
        <v>113</v>
      </c>
      <c r="E58" s="252" t="s">
        <v>152</v>
      </c>
      <c r="F58" s="229" t="s">
        <v>114</v>
      </c>
      <c r="G58" s="229" t="s">
        <v>147</v>
      </c>
      <c r="H58" s="229" t="s">
        <v>151</v>
      </c>
      <c r="I58" s="270">
        <v>3000000</v>
      </c>
      <c r="J58" s="270">
        <v>8000000</v>
      </c>
      <c r="K58" s="79"/>
      <c r="L58" s="237"/>
      <c r="M58" s="237"/>
      <c r="N58" s="237" t="s">
        <v>40</v>
      </c>
      <c r="O58" s="243">
        <v>45292</v>
      </c>
      <c r="P58" s="243">
        <v>46752</v>
      </c>
      <c r="Q58" s="182"/>
      <c r="R58" s="113"/>
      <c r="S58" s="66"/>
      <c r="T58" s="144"/>
      <c r="U58" s="24"/>
      <c r="V58" s="127"/>
      <c r="W58" s="138"/>
      <c r="X58" s="124"/>
      <c r="Y58" s="110"/>
    </row>
    <row r="59" spans="1:25" s="1" customFormat="1" ht="17.25" customHeight="1" x14ac:dyDescent="0.2">
      <c r="A59" s="234"/>
      <c r="B59" s="17"/>
      <c r="C59" s="230"/>
      <c r="D59" s="253"/>
      <c r="E59" s="253"/>
      <c r="F59" s="230"/>
      <c r="G59" s="230"/>
      <c r="H59" s="230"/>
      <c r="I59" s="271"/>
      <c r="J59" s="271"/>
      <c r="K59" s="80"/>
      <c r="L59" s="238"/>
      <c r="M59" s="238"/>
      <c r="N59" s="238"/>
      <c r="O59" s="244"/>
      <c r="P59" s="244"/>
      <c r="Q59" s="183"/>
      <c r="R59" s="114"/>
      <c r="S59" s="66"/>
      <c r="T59" s="144"/>
      <c r="U59" s="24"/>
      <c r="V59" s="127"/>
      <c r="W59" s="233"/>
      <c r="X59" s="126"/>
      <c r="Y59" s="111"/>
    </row>
    <row r="60" spans="1:25" s="1" customFormat="1" ht="17.25" customHeight="1" x14ac:dyDescent="0.2">
      <c r="A60" s="234"/>
      <c r="B60" s="17"/>
      <c r="C60" s="230"/>
      <c r="D60" s="254"/>
      <c r="E60" s="254"/>
      <c r="F60" s="231"/>
      <c r="G60" s="266"/>
      <c r="H60" s="231"/>
      <c r="I60" s="272"/>
      <c r="J60" s="272"/>
      <c r="K60" s="81"/>
      <c r="L60" s="239"/>
      <c r="M60" s="239"/>
      <c r="N60" s="239"/>
      <c r="O60" s="245"/>
      <c r="P60" s="245"/>
      <c r="Q60" s="184"/>
      <c r="R60" s="115"/>
      <c r="S60" s="66"/>
      <c r="T60" s="67"/>
      <c r="U60" s="25"/>
      <c r="V60" s="42"/>
      <c r="W60" s="47"/>
      <c r="X60" s="35"/>
      <c r="Y60" s="112"/>
    </row>
    <row r="61" spans="1:25" s="1" customFormat="1" ht="25.5" customHeight="1" x14ac:dyDescent="0.2">
      <c r="A61" s="234"/>
      <c r="B61" s="17"/>
      <c r="C61" s="230"/>
      <c r="D61" s="252" t="s">
        <v>130</v>
      </c>
      <c r="E61" s="252" t="s">
        <v>131</v>
      </c>
      <c r="F61" s="255" t="s">
        <v>136</v>
      </c>
      <c r="G61" s="71" t="s">
        <v>132</v>
      </c>
      <c r="H61" s="255" t="s">
        <v>149</v>
      </c>
      <c r="I61" s="273">
        <v>2000000</v>
      </c>
      <c r="J61" s="273">
        <v>8000000</v>
      </c>
      <c r="K61" s="250"/>
      <c r="L61" s="250"/>
      <c r="M61" s="250"/>
      <c r="N61" s="250" t="s">
        <v>40</v>
      </c>
      <c r="O61" s="251">
        <v>45292</v>
      </c>
      <c r="P61" s="251">
        <v>46752</v>
      </c>
      <c r="Q61" s="92" t="s">
        <v>184</v>
      </c>
      <c r="R61" s="113"/>
      <c r="S61" s="68"/>
      <c r="T61" s="64"/>
      <c r="U61" s="26"/>
      <c r="V61" s="38"/>
      <c r="W61" s="48"/>
      <c r="X61" s="35"/>
      <c r="Y61" s="110"/>
    </row>
    <row r="62" spans="1:25" s="1" customFormat="1" ht="24" customHeight="1" x14ac:dyDescent="0.2">
      <c r="A62" s="234"/>
      <c r="B62" s="17"/>
      <c r="C62" s="230"/>
      <c r="D62" s="253"/>
      <c r="E62" s="253"/>
      <c r="F62" s="255"/>
      <c r="G62" s="72" t="s">
        <v>133</v>
      </c>
      <c r="H62" s="255"/>
      <c r="I62" s="273"/>
      <c r="J62" s="273"/>
      <c r="K62" s="250"/>
      <c r="L62" s="250"/>
      <c r="M62" s="250"/>
      <c r="N62" s="250"/>
      <c r="O62" s="251"/>
      <c r="P62" s="251"/>
      <c r="Q62" s="93" t="s">
        <v>185</v>
      </c>
      <c r="R62" s="114"/>
      <c r="S62" s="65"/>
      <c r="T62" s="144"/>
      <c r="U62" s="164"/>
      <c r="V62" s="127"/>
      <c r="W62" s="138"/>
      <c r="X62" s="124"/>
      <c r="Y62" s="111"/>
    </row>
    <row r="63" spans="1:25" s="1" customFormat="1" ht="27.75" customHeight="1" x14ac:dyDescent="0.2">
      <c r="A63" s="234"/>
      <c r="B63" s="17"/>
      <c r="C63" s="230"/>
      <c r="D63" s="254"/>
      <c r="E63" s="254"/>
      <c r="F63" s="255"/>
      <c r="G63" s="70" t="s">
        <v>134</v>
      </c>
      <c r="H63" s="255"/>
      <c r="I63" s="273"/>
      <c r="J63" s="273"/>
      <c r="K63" s="250"/>
      <c r="L63" s="250"/>
      <c r="M63" s="250"/>
      <c r="N63" s="250"/>
      <c r="O63" s="251"/>
      <c r="P63" s="251"/>
      <c r="Q63" s="94" t="s">
        <v>186</v>
      </c>
      <c r="R63" s="115"/>
      <c r="S63" s="65"/>
      <c r="T63" s="144"/>
      <c r="U63" s="189"/>
      <c r="V63" s="127"/>
      <c r="W63" s="139"/>
      <c r="X63" s="125"/>
      <c r="Y63" s="112"/>
    </row>
    <row r="64" spans="1:25" s="1" customFormat="1" ht="72.75" customHeight="1" x14ac:dyDescent="0.2">
      <c r="A64" s="234"/>
      <c r="B64" s="17"/>
      <c r="C64" s="230"/>
      <c r="D64" s="256" t="s">
        <v>135</v>
      </c>
      <c r="E64" s="229" t="s">
        <v>142</v>
      </c>
      <c r="F64" s="229" t="s">
        <v>143</v>
      </c>
      <c r="G64" s="69" t="s">
        <v>137</v>
      </c>
      <c r="H64" s="229" t="s">
        <v>144</v>
      </c>
      <c r="I64" s="270">
        <v>4000000</v>
      </c>
      <c r="J64" s="270">
        <v>12000000</v>
      </c>
      <c r="K64" s="79"/>
      <c r="L64" s="237"/>
      <c r="M64" s="237"/>
      <c r="N64" s="237" t="s">
        <v>40</v>
      </c>
      <c r="O64" s="243">
        <v>45292</v>
      </c>
      <c r="P64" s="243">
        <v>46752</v>
      </c>
      <c r="Q64" s="109" t="s">
        <v>181</v>
      </c>
      <c r="R64" s="113"/>
      <c r="S64" s="65"/>
      <c r="T64" s="144"/>
      <c r="U64" s="190"/>
      <c r="V64" s="127"/>
      <c r="W64" s="140"/>
      <c r="X64" s="126"/>
      <c r="Y64" s="110"/>
    </row>
    <row r="65" spans="1:25" s="1" customFormat="1" ht="57.75" customHeight="1" x14ac:dyDescent="0.2">
      <c r="A65" s="234"/>
      <c r="B65" s="17"/>
      <c r="C65" s="230"/>
      <c r="D65" s="257"/>
      <c r="E65" s="230"/>
      <c r="F65" s="230"/>
      <c r="G65" s="69" t="s">
        <v>138</v>
      </c>
      <c r="H65" s="230"/>
      <c r="I65" s="271"/>
      <c r="J65" s="271"/>
      <c r="K65" s="80"/>
      <c r="L65" s="238"/>
      <c r="M65" s="238"/>
      <c r="N65" s="238"/>
      <c r="O65" s="244"/>
      <c r="P65" s="244"/>
      <c r="Q65" s="108"/>
      <c r="R65" s="114"/>
      <c r="S65" s="65"/>
      <c r="T65" s="64"/>
      <c r="U65" s="50"/>
      <c r="V65" s="49"/>
      <c r="W65" s="52"/>
      <c r="X65" s="51"/>
      <c r="Y65" s="111"/>
    </row>
    <row r="66" spans="1:25" s="1" customFormat="1" ht="34.5" customHeight="1" x14ac:dyDescent="0.2">
      <c r="A66" s="234"/>
      <c r="B66" s="17"/>
      <c r="C66" s="230"/>
      <c r="D66" s="257"/>
      <c r="E66" s="230"/>
      <c r="F66" s="230"/>
      <c r="G66" s="69" t="s">
        <v>139</v>
      </c>
      <c r="H66" s="230"/>
      <c r="I66" s="271"/>
      <c r="J66" s="271"/>
      <c r="K66" s="80"/>
      <c r="L66" s="238"/>
      <c r="M66" s="238"/>
      <c r="N66" s="238"/>
      <c r="O66" s="244"/>
      <c r="P66" s="244"/>
      <c r="Q66" s="108" t="s">
        <v>182</v>
      </c>
      <c r="R66" s="114"/>
      <c r="S66" s="65"/>
      <c r="T66" s="64"/>
      <c r="U66" s="50"/>
      <c r="V66" s="49"/>
      <c r="W66" s="52"/>
      <c r="X66" s="51"/>
      <c r="Y66" s="111"/>
    </row>
    <row r="67" spans="1:25" s="1" customFormat="1" ht="24" x14ac:dyDescent="0.2">
      <c r="A67" s="234"/>
      <c r="B67" s="17"/>
      <c r="C67" s="230"/>
      <c r="D67" s="257"/>
      <c r="E67" s="230"/>
      <c r="F67" s="230"/>
      <c r="G67" s="69" t="s">
        <v>140</v>
      </c>
      <c r="H67" s="230"/>
      <c r="I67" s="271"/>
      <c r="J67" s="271"/>
      <c r="K67" s="80"/>
      <c r="L67" s="238"/>
      <c r="M67" s="238"/>
      <c r="N67" s="238"/>
      <c r="O67" s="244"/>
      <c r="P67" s="244"/>
      <c r="Q67" s="108"/>
      <c r="R67" s="114"/>
      <c r="S67" s="65"/>
      <c r="T67" s="64"/>
      <c r="U67" s="50"/>
      <c r="V67" s="49"/>
      <c r="W67" s="52"/>
      <c r="X67" s="51"/>
      <c r="Y67" s="111"/>
    </row>
    <row r="68" spans="1:25" s="1" customFormat="1" ht="33.75" x14ac:dyDescent="0.2">
      <c r="A68" s="235"/>
      <c r="B68" s="43"/>
      <c r="C68" s="231"/>
      <c r="D68" s="258"/>
      <c r="E68" s="231"/>
      <c r="F68" s="231"/>
      <c r="G68" s="69" t="s">
        <v>141</v>
      </c>
      <c r="H68" s="231"/>
      <c r="I68" s="272"/>
      <c r="J68" s="272"/>
      <c r="K68" s="81"/>
      <c r="L68" s="239"/>
      <c r="M68" s="239"/>
      <c r="N68" s="239"/>
      <c r="O68" s="245"/>
      <c r="P68" s="245"/>
      <c r="Q68" s="103" t="s">
        <v>183</v>
      </c>
      <c r="R68" s="115"/>
      <c r="S68" s="66"/>
      <c r="T68" s="64"/>
      <c r="U68" s="23"/>
      <c r="V68" s="38"/>
      <c r="W68" s="47"/>
      <c r="X68" s="35"/>
      <c r="Y68" s="112"/>
    </row>
    <row r="69" spans="1:25" s="1" customFormat="1" ht="28.5" customHeight="1" x14ac:dyDescent="0.2">
      <c r="A69" s="227" t="s">
        <v>8</v>
      </c>
      <c r="B69" s="227" t="s">
        <v>32</v>
      </c>
      <c r="C69" s="232" t="s">
        <v>150</v>
      </c>
      <c r="D69" s="276" t="s">
        <v>187</v>
      </c>
      <c r="E69" s="276" t="s">
        <v>191</v>
      </c>
      <c r="F69" s="232" t="s">
        <v>188</v>
      </c>
      <c r="G69" s="74" t="s">
        <v>189</v>
      </c>
      <c r="H69" s="232" t="s">
        <v>192</v>
      </c>
      <c r="I69" s="274">
        <v>2000000</v>
      </c>
      <c r="J69" s="274">
        <v>8000000</v>
      </c>
      <c r="K69" s="73"/>
      <c r="L69" s="75"/>
      <c r="M69" s="76"/>
      <c r="N69" s="73"/>
      <c r="O69" s="77"/>
      <c r="P69" s="78"/>
      <c r="Q69" s="259" t="s">
        <v>167</v>
      </c>
      <c r="R69" s="246"/>
      <c r="S69" s="59"/>
      <c r="T69" s="144"/>
      <c r="U69" s="240"/>
      <c r="V69" s="127"/>
      <c r="W69" s="206"/>
      <c r="X69" s="124"/>
      <c r="Y69" s="110"/>
    </row>
    <row r="70" spans="1:25" s="1" customFormat="1" ht="28.5" customHeight="1" x14ac:dyDescent="0.2">
      <c r="A70" s="228"/>
      <c r="B70" s="228"/>
      <c r="C70" s="278"/>
      <c r="D70" s="277"/>
      <c r="E70" s="277"/>
      <c r="F70" s="278"/>
      <c r="G70" s="74" t="s">
        <v>190</v>
      </c>
      <c r="H70" s="278"/>
      <c r="I70" s="275"/>
      <c r="J70" s="275"/>
      <c r="K70" s="73"/>
      <c r="L70" s="75"/>
      <c r="M70" s="76"/>
      <c r="N70" s="73"/>
      <c r="O70" s="77"/>
      <c r="P70" s="78"/>
      <c r="Q70" s="260"/>
      <c r="R70" s="246"/>
      <c r="S70" s="59"/>
      <c r="T70" s="144"/>
      <c r="U70" s="241"/>
      <c r="V70" s="127"/>
      <c r="W70" s="236"/>
      <c r="X70" s="125"/>
      <c r="Y70" s="112"/>
    </row>
    <row r="71" spans="1:25" ht="17.25" customHeight="1" x14ac:dyDescent="0.2">
      <c r="I71" s="279">
        <f>SUM(I8+I11+I14+I17+I19+I26+I28+I32+I35+I38+I41+I44+I48+I53+I58+I61+I64+I69+I70)</f>
        <v>55000000</v>
      </c>
      <c r="J71" s="279">
        <f>SUM(J8+J11+J14+J17+J19+J26+J28+J32+J35+J38+J41+J44+J48+J53+J58+J61+J64+J69+J70)</f>
        <v>1078000000</v>
      </c>
    </row>
    <row r="72" spans="1:25" ht="17.25" customHeight="1" x14ac:dyDescent="0.3">
      <c r="U72" s="36"/>
    </row>
    <row r="73" spans="1:25" ht="20.25" x14ac:dyDescent="0.3">
      <c r="U73" s="36"/>
    </row>
    <row r="74" spans="1:25" ht="20.25" x14ac:dyDescent="0.3">
      <c r="U74" s="37"/>
    </row>
  </sheetData>
  <protectedRanges>
    <protectedRange sqref="U69:U70" name="EVIDENCIA"/>
  </protectedRanges>
  <autoFilter ref="A7:IV71"/>
  <mergeCells count="347">
    <mergeCell ref="J44:J47"/>
    <mergeCell ref="J48:J52"/>
    <mergeCell ref="J53:J57"/>
    <mergeCell ref="J58:J60"/>
    <mergeCell ref="J64:J68"/>
    <mergeCell ref="J69:J70"/>
    <mergeCell ref="I69:I70"/>
    <mergeCell ref="D69:D70"/>
    <mergeCell ref="F69:F70"/>
    <mergeCell ref="E69:E70"/>
    <mergeCell ref="H69:H70"/>
    <mergeCell ref="R8:R10"/>
    <mergeCell ref="R28:R31"/>
    <mergeCell ref="I58:I60"/>
    <mergeCell ref="I61:I63"/>
    <mergeCell ref="I64:I68"/>
    <mergeCell ref="K28:K31"/>
    <mergeCell ref="I38:I40"/>
    <mergeCell ref="I41:I43"/>
    <mergeCell ref="I44:I47"/>
    <mergeCell ref="M41:M43"/>
    <mergeCell ref="N41:N43"/>
    <mergeCell ref="O41:O43"/>
    <mergeCell ref="P41:P43"/>
    <mergeCell ref="L44:L47"/>
    <mergeCell ref="M44:M47"/>
    <mergeCell ref="N19:N25"/>
    <mergeCell ref="N35:N37"/>
    <mergeCell ref="O35:O37"/>
    <mergeCell ref="P35:P37"/>
    <mergeCell ref="N44:N47"/>
    <mergeCell ref="O44:O47"/>
    <mergeCell ref="P44:P47"/>
    <mergeCell ref="N38:N40"/>
    <mergeCell ref="I48:I52"/>
    <mergeCell ref="I53:I57"/>
    <mergeCell ref="H53:H57"/>
    <mergeCell ref="K11:K13"/>
    <mergeCell ref="I35:I37"/>
    <mergeCell ref="I32:I34"/>
    <mergeCell ref="H44:H47"/>
    <mergeCell ref="H35:H37"/>
    <mergeCell ref="I14:I16"/>
    <mergeCell ref="I17:I18"/>
    <mergeCell ref="I19:I25"/>
    <mergeCell ref="I26:I27"/>
    <mergeCell ref="I28:I31"/>
    <mergeCell ref="K14:K16"/>
    <mergeCell ref="J11:J16"/>
    <mergeCell ref="J17:J25"/>
    <mergeCell ref="J26:J31"/>
    <mergeCell ref="J32:J34"/>
    <mergeCell ref="J35:J37"/>
    <mergeCell ref="J38:J40"/>
    <mergeCell ref="J41:J43"/>
    <mergeCell ref="Q69:Q70"/>
    <mergeCell ref="B69:B70"/>
    <mergeCell ref="E58:E60"/>
    <mergeCell ref="F58:F60"/>
    <mergeCell ref="H58:H60"/>
    <mergeCell ref="L58:L60"/>
    <mergeCell ref="M58:M60"/>
    <mergeCell ref="N48:N52"/>
    <mergeCell ref="O48:O52"/>
    <mergeCell ref="P48:P52"/>
    <mergeCell ref="J61:J63"/>
    <mergeCell ref="K61:K63"/>
    <mergeCell ref="D48:D52"/>
    <mergeCell ref="E48:E52"/>
    <mergeCell ref="F48:F52"/>
    <mergeCell ref="H48:H52"/>
    <mergeCell ref="L48:L52"/>
    <mergeCell ref="M48:M52"/>
    <mergeCell ref="L53:L57"/>
    <mergeCell ref="M53:M57"/>
    <mergeCell ref="F53:F57"/>
    <mergeCell ref="D58:D60"/>
    <mergeCell ref="D53:D57"/>
    <mergeCell ref="E53:E57"/>
    <mergeCell ref="O38:O40"/>
    <mergeCell ref="P38:P40"/>
    <mergeCell ref="D41:D43"/>
    <mergeCell ref="E41:E43"/>
    <mergeCell ref="F41:F43"/>
    <mergeCell ref="H41:H43"/>
    <mergeCell ref="L38:L40"/>
    <mergeCell ref="D38:D40"/>
    <mergeCell ref="E38:E40"/>
    <mergeCell ref="F38:F40"/>
    <mergeCell ref="H38:H40"/>
    <mergeCell ref="F44:F47"/>
    <mergeCell ref="E44:E47"/>
    <mergeCell ref="D44:D47"/>
    <mergeCell ref="D61:D63"/>
    <mergeCell ref="E61:E63"/>
    <mergeCell ref="F61:F63"/>
    <mergeCell ref="H61:H63"/>
    <mergeCell ref="D64:D68"/>
    <mergeCell ref="E64:E68"/>
    <mergeCell ref="F64:F68"/>
    <mergeCell ref="H64:H68"/>
    <mergeCell ref="G58:G60"/>
    <mergeCell ref="L14:L16"/>
    <mergeCell ref="M26:M27"/>
    <mergeCell ref="M28:M31"/>
    <mergeCell ref="O19:O25"/>
    <mergeCell ref="P19:P25"/>
    <mergeCell ref="N26:N27"/>
    <mergeCell ref="O26:O27"/>
    <mergeCell ref="P26:P27"/>
    <mergeCell ref="M11:M16"/>
    <mergeCell ref="B14:B16"/>
    <mergeCell ref="R14:R16"/>
    <mergeCell ref="N17:N18"/>
    <mergeCell ref="M19:M25"/>
    <mergeCell ref="R19:R25"/>
    <mergeCell ref="O17:O18"/>
    <mergeCell ref="P17:P18"/>
    <mergeCell ref="D19:D25"/>
    <mergeCell ref="E19:E25"/>
    <mergeCell ref="F19:F25"/>
    <mergeCell ref="O14:O16"/>
    <mergeCell ref="H14:H16"/>
    <mergeCell ref="K17:K18"/>
    <mergeCell ref="K19:K25"/>
    <mergeCell ref="H19:H25"/>
    <mergeCell ref="C8:C52"/>
    <mergeCell ref="D14:D16"/>
    <mergeCell ref="E14:E16"/>
    <mergeCell ref="F14:F16"/>
    <mergeCell ref="H26:H27"/>
    <mergeCell ref="O8:O10"/>
    <mergeCell ref="E17:E18"/>
    <mergeCell ref="F32:F34"/>
    <mergeCell ref="Y69:Y70"/>
    <mergeCell ref="R69:R70"/>
    <mergeCell ref="B8:B10"/>
    <mergeCell ref="D8:D10"/>
    <mergeCell ref="E8:E10"/>
    <mergeCell ref="F8:F10"/>
    <mergeCell ref="D11:D13"/>
    <mergeCell ref="B11:B13"/>
    <mergeCell ref="O58:O60"/>
    <mergeCell ref="W56:W57"/>
    <mergeCell ref="F11:F13"/>
    <mergeCell ref="H8:H10"/>
    <mergeCell ref="H11:H13"/>
    <mergeCell ref="L8:L10"/>
    <mergeCell ref="M8:M10"/>
    <mergeCell ref="N8:N10"/>
    <mergeCell ref="N11:N13"/>
    <mergeCell ref="V27:V29"/>
    <mergeCell ref="V62:V64"/>
    <mergeCell ref="U56:U57"/>
    <mergeCell ref="P53:P57"/>
    <mergeCell ref="T69:T70"/>
    <mergeCell ref="D32:D34"/>
    <mergeCell ref="E32:E34"/>
    <mergeCell ref="X62:X64"/>
    <mergeCell ref="A69:A70"/>
    <mergeCell ref="C53:C68"/>
    <mergeCell ref="C69:C70"/>
    <mergeCell ref="T62:T64"/>
    <mergeCell ref="T58:T59"/>
    <mergeCell ref="V58:V59"/>
    <mergeCell ref="W62:W64"/>
    <mergeCell ref="W58:W59"/>
    <mergeCell ref="X58:X59"/>
    <mergeCell ref="T56:T57"/>
    <mergeCell ref="T53:T55"/>
    <mergeCell ref="A53:A68"/>
    <mergeCell ref="W69:W70"/>
    <mergeCell ref="X69:X70"/>
    <mergeCell ref="N58:N60"/>
    <mergeCell ref="U69:U70"/>
    <mergeCell ref="V69:V70"/>
    <mergeCell ref="V56:V57"/>
    <mergeCell ref="U53:U55"/>
    <mergeCell ref="N53:N57"/>
    <mergeCell ref="O53:O57"/>
    <mergeCell ref="P58:P60"/>
    <mergeCell ref="L61:L63"/>
    <mergeCell ref="X56:X57"/>
    <mergeCell ref="S53:S55"/>
    <mergeCell ref="L35:L37"/>
    <mergeCell ref="M35:M37"/>
    <mergeCell ref="M32:M34"/>
    <mergeCell ref="R38:R40"/>
    <mergeCell ref="N14:N16"/>
    <mergeCell ref="S14:S16"/>
    <mergeCell ref="W53:W55"/>
    <mergeCell ref="S27:S29"/>
    <mergeCell ref="L32:L34"/>
    <mergeCell ref="M38:M40"/>
    <mergeCell ref="L41:L43"/>
    <mergeCell ref="X17:X18"/>
    <mergeCell ref="T27:T29"/>
    <mergeCell ref="L19:L25"/>
    <mergeCell ref="T30:T35"/>
    <mergeCell ref="U30:U32"/>
    <mergeCell ref="Q17:Q18"/>
    <mergeCell ref="Q19:Q25"/>
    <mergeCell ref="L26:L27"/>
    <mergeCell ref="Q46:Q47"/>
    <mergeCell ref="N28:N31"/>
    <mergeCell ref="O28:O31"/>
    <mergeCell ref="D28:D31"/>
    <mergeCell ref="E28:E31"/>
    <mergeCell ref="F26:F27"/>
    <mergeCell ref="F28:F31"/>
    <mergeCell ref="D35:D37"/>
    <mergeCell ref="E35:E37"/>
    <mergeCell ref="F35:F37"/>
    <mergeCell ref="H32:H34"/>
    <mergeCell ref="Y17:Y18"/>
    <mergeCell ref="S17:S18"/>
    <mergeCell ref="W19:W20"/>
    <mergeCell ref="X19:X20"/>
    <mergeCell ref="T17:T18"/>
    <mergeCell ref="V19:V20"/>
    <mergeCell ref="Y19:Y25"/>
    <mergeCell ref="R17:R18"/>
    <mergeCell ref="T19:T20"/>
    <mergeCell ref="P28:P31"/>
    <mergeCell ref="N32:N34"/>
    <mergeCell ref="O32:O34"/>
    <mergeCell ref="P32:P34"/>
    <mergeCell ref="L28:L31"/>
    <mergeCell ref="Q58:Q60"/>
    <mergeCell ref="H28:H31"/>
    <mergeCell ref="S24:S26"/>
    <mergeCell ref="U62:U64"/>
    <mergeCell ref="U24:U26"/>
    <mergeCell ref="W24:W26"/>
    <mergeCell ref="S21:S23"/>
    <mergeCell ref="T21:T26"/>
    <mergeCell ref="U21:U23"/>
    <mergeCell ref="R26:R27"/>
    <mergeCell ref="W27:W29"/>
    <mergeCell ref="U27:U29"/>
    <mergeCell ref="W30:W32"/>
    <mergeCell ref="Q26:Q27"/>
    <mergeCell ref="R58:R60"/>
    <mergeCell ref="M61:M63"/>
    <mergeCell ref="N61:N63"/>
    <mergeCell ref="O61:O63"/>
    <mergeCell ref="P61:P63"/>
    <mergeCell ref="L64:L68"/>
    <mergeCell ref="M64:M68"/>
    <mergeCell ref="N64:N68"/>
    <mergeCell ref="O64:O68"/>
    <mergeCell ref="P64:P68"/>
    <mergeCell ref="Y11:Y13"/>
    <mergeCell ref="Y14:Y16"/>
    <mergeCell ref="L11:L13"/>
    <mergeCell ref="U12:U16"/>
    <mergeCell ref="P14:P16"/>
    <mergeCell ref="U6:U7"/>
    <mergeCell ref="Q11:Q13"/>
    <mergeCell ref="Q14:Q16"/>
    <mergeCell ref="R11:R13"/>
    <mergeCell ref="S8:S10"/>
    <mergeCell ref="S11:S13"/>
    <mergeCell ref="Y8:Y10"/>
    <mergeCell ref="V12:V16"/>
    <mergeCell ref="Q6:Q7"/>
    <mergeCell ref="O6:P6"/>
    <mergeCell ref="P8:P10"/>
    <mergeCell ref="O11:O13"/>
    <mergeCell ref="P11:P13"/>
    <mergeCell ref="I6:M6"/>
    <mergeCell ref="I8:I10"/>
    <mergeCell ref="I11:I13"/>
    <mergeCell ref="J8:J10"/>
    <mergeCell ref="K8:K10"/>
    <mergeCell ref="U8:U11"/>
    <mergeCell ref="X8:X10"/>
    <mergeCell ref="A1:D4"/>
    <mergeCell ref="E1:O1"/>
    <mergeCell ref="E2:O2"/>
    <mergeCell ref="E3:O3"/>
    <mergeCell ref="E4:O4"/>
    <mergeCell ref="H6:H7"/>
    <mergeCell ref="N6:N7"/>
    <mergeCell ref="A6:A7"/>
    <mergeCell ref="D6:D7"/>
    <mergeCell ref="B6:B7"/>
    <mergeCell ref="G6:G7"/>
    <mergeCell ref="C6:C7"/>
    <mergeCell ref="E11:E13"/>
    <mergeCell ref="A8:A52"/>
    <mergeCell ref="E26:E27"/>
    <mergeCell ref="F17:F18"/>
    <mergeCell ref="D17:D18"/>
    <mergeCell ref="W17:W18"/>
    <mergeCell ref="H17:H18"/>
    <mergeCell ref="L17:L18"/>
    <mergeCell ref="M17:M18"/>
    <mergeCell ref="D26:D27"/>
    <mergeCell ref="R41:R43"/>
    <mergeCell ref="V30:V35"/>
    <mergeCell ref="S6:S7"/>
    <mergeCell ref="E6:E7"/>
    <mergeCell ref="F6:F7"/>
    <mergeCell ref="Y26:Y27"/>
    <mergeCell ref="Y28:Y31"/>
    <mergeCell ref="Y32:Y34"/>
    <mergeCell ref="R32:R34"/>
    <mergeCell ref="R35:R37"/>
    <mergeCell ref="Y35:Y37"/>
    <mergeCell ref="V21:V26"/>
    <mergeCell ref="W21:W23"/>
    <mergeCell ref="X27:X29"/>
    <mergeCell ref="X21:X26"/>
    <mergeCell ref="W6:W7"/>
    <mergeCell ref="Y6:Y7"/>
    <mergeCell ref="W12:W16"/>
    <mergeCell ref="X12:X16"/>
    <mergeCell ref="V8:V11"/>
    <mergeCell ref="W8:W11"/>
    <mergeCell ref="V17:V18"/>
    <mergeCell ref="T12:T16"/>
    <mergeCell ref="T8:T11"/>
    <mergeCell ref="Q55:Q56"/>
    <mergeCell ref="Q66:Q67"/>
    <mergeCell ref="Q64:Q65"/>
    <mergeCell ref="Y58:Y60"/>
    <mergeCell ref="R61:R63"/>
    <mergeCell ref="Y61:Y63"/>
    <mergeCell ref="R64:R68"/>
    <mergeCell ref="Y64:Y68"/>
    <mergeCell ref="Q28:Q31"/>
    <mergeCell ref="Q32:Q34"/>
    <mergeCell ref="Q35:Q37"/>
    <mergeCell ref="Q38:Q40"/>
    <mergeCell ref="Q41:Q43"/>
    <mergeCell ref="Y41:Y43"/>
    <mergeCell ref="R44:R47"/>
    <mergeCell ref="Y44:Y47"/>
    <mergeCell ref="R48:R52"/>
    <mergeCell ref="Y48:Y52"/>
    <mergeCell ref="R53:R57"/>
    <mergeCell ref="Y53:Y57"/>
    <mergeCell ref="X30:X52"/>
    <mergeCell ref="X53:X55"/>
    <mergeCell ref="V53:V55"/>
    <mergeCell ref="Y38:Y4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PAM 2024-2027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Arturo</dc:creator>
  <cp:lastModifiedBy>Jorge Paladines</cp:lastModifiedBy>
  <cp:lastPrinted>2024-08-01T14:16:56Z</cp:lastPrinted>
  <dcterms:created xsi:type="dcterms:W3CDTF">2009-08-19T21:41:11Z</dcterms:created>
  <dcterms:modified xsi:type="dcterms:W3CDTF">2025-03-27T15:51:58Z</dcterms:modified>
</cp:coreProperties>
</file>